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firstSheet="2" activeTab="2"/>
  </bookViews>
  <sheets>
    <sheet name="管理员信息收集" sheetId="1" state="hidden" r:id="rId1"/>
    <sheet name="Sheet1" sheetId="11" state="hidden" r:id="rId2"/>
    <sheet name="课题组及课题卡信息" sheetId="8" r:id="rId3"/>
    <sheet name="成员信息（非PI）（选填）" sheetId="10" state="hidden" r:id="rId4"/>
  </sheets>
  <definedNames>
    <definedName name="_xlnm._FilterDatabase" localSheetId="2" hidden="1">课题组及课题卡信息!#REF!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18001</author>
  </authors>
  <commentList>
    <comment ref="A1" authorId="0">
      <text>
        <r>
          <rPr>
            <sz val="9"/>
            <rFont val="宋体"/>
            <charset val="134"/>
          </rPr>
          <t xml:space="preserve">必填
</t>
        </r>
      </text>
    </comment>
    <comment ref="B1" authorId="0">
      <text>
        <r>
          <rPr>
            <sz val="9"/>
            <rFont val="宋体"/>
            <charset val="134"/>
          </rPr>
          <t xml:space="preserve">必填
</t>
        </r>
      </text>
    </comment>
    <comment ref="G1" authorId="0">
      <text>
        <r>
          <rPr>
            <sz val="9"/>
            <rFont val="宋体"/>
            <charset val="134"/>
          </rPr>
          <t xml:space="preserve">必填
</t>
        </r>
      </text>
    </comment>
    <comment ref="I1" authorId="0">
      <text>
        <r>
          <rPr>
            <sz val="9"/>
            <rFont val="宋体"/>
            <charset val="134"/>
          </rPr>
          <t>必填
如没有学工号可用单位邮箱</t>
        </r>
      </text>
    </comment>
    <comment ref="J1" authorId="0">
      <text>
        <r>
          <rPr>
            <sz val="9"/>
            <rFont val="宋体"/>
            <charset val="134"/>
          </rPr>
          <t xml:space="preserve">必填
</t>
        </r>
      </text>
    </comment>
  </commentList>
</comments>
</file>

<file path=xl/comments2.xml><?xml version="1.0" encoding="utf-8"?>
<comments xmlns="http://schemas.openxmlformats.org/spreadsheetml/2006/main">
  <authors>
    <author>18001</author>
  </authors>
  <commentList>
    <comment ref="B1" authorId="0">
      <text>
        <r>
          <rPr>
            <sz val="9"/>
            <rFont val="宋体"/>
            <charset val="134"/>
          </rPr>
          <t xml:space="preserve">必填
</t>
        </r>
      </text>
    </comment>
    <comment ref="C1" authorId="0">
      <text>
        <r>
          <rPr>
            <sz val="9"/>
            <rFont val="宋体"/>
            <charset val="134"/>
          </rPr>
          <t xml:space="preserve">必填
</t>
        </r>
      </text>
    </comment>
    <comment ref="D1" authorId="0">
      <text>
        <r>
          <rPr>
            <b/>
            <sz val="9"/>
            <rFont val="宋体"/>
            <charset val="134"/>
          </rPr>
          <t>18001:</t>
        </r>
        <r>
          <rPr>
            <sz val="9"/>
            <rFont val="宋体"/>
            <charset val="134"/>
          </rPr>
          <t xml:space="preserve">
如没有学工号可用单位邮箱</t>
        </r>
      </text>
    </comment>
    <comment ref="E1" authorId="0">
      <text>
        <r>
          <rPr>
            <sz val="9"/>
            <rFont val="宋体"/>
            <charset val="134"/>
          </rPr>
          <t xml:space="preserve">必填
</t>
        </r>
      </text>
    </comment>
    <comment ref="F1" authorId="0">
      <text>
        <r>
          <rPr>
            <sz val="9"/>
            <rFont val="宋体"/>
            <charset val="134"/>
          </rPr>
          <t xml:space="preserve">必填
</t>
        </r>
      </text>
    </comment>
    <comment ref="G1" authorId="0">
      <text>
        <r>
          <rPr>
            <sz val="9"/>
            <rFont val="宋体"/>
            <charset val="134"/>
          </rPr>
          <t xml:space="preserve">必填
</t>
        </r>
      </text>
    </comment>
    <comment ref="H1" authorId="0">
      <text>
        <r>
          <rPr>
            <sz val="9"/>
            <rFont val="宋体"/>
            <charset val="134"/>
          </rPr>
          <t xml:space="preserve">必填
</t>
        </r>
      </text>
    </comment>
  </commentList>
</comments>
</file>

<file path=xl/sharedStrings.xml><?xml version="1.0" encoding="utf-8"?>
<sst xmlns="http://schemas.openxmlformats.org/spreadsheetml/2006/main" count="6809" uniqueCount="1529">
  <si>
    <t>序号</t>
  </si>
  <si>
    <t>姓名</t>
  </si>
  <si>
    <t>学工号</t>
  </si>
  <si>
    <t>电话</t>
  </si>
  <si>
    <t>邮箱</t>
  </si>
  <si>
    <t>角色名称</t>
  </si>
  <si>
    <t>功能说明</t>
  </si>
  <si>
    <t>系统管理员</t>
  </si>
  <si>
    <t>负责系统整体运行工作，如人员管理、供应商管理、新闻通知管理、数据统计</t>
  </si>
  <si>
    <t>科室</t>
  </si>
  <si>
    <t>负责人</t>
  </si>
  <si>
    <t>中日友好医院</t>
  </si>
  <si>
    <t>童荣生</t>
  </si>
  <si>
    <t>凌  斌</t>
  </si>
  <si>
    <t>356005</t>
  </si>
  <si>
    <t>妇产科</t>
  </si>
  <si>
    <t>吴司南</t>
  </si>
  <si>
    <t>崔  勇</t>
  </si>
  <si>
    <t>122053</t>
  </si>
  <si>
    <t>皮肤病与性病科</t>
  </si>
  <si>
    <t>肖丹</t>
  </si>
  <si>
    <t>曹  彬</t>
  </si>
  <si>
    <t>111039</t>
  </si>
  <si>
    <t>呼吸与危重症医学科二部</t>
  </si>
  <si>
    <t>张洪春</t>
  </si>
  <si>
    <t>代华平</t>
  </si>
  <si>
    <t>朱广迎</t>
  </si>
  <si>
    <t>341061</t>
  </si>
  <si>
    <t>放射肿瘤科</t>
  </si>
  <si>
    <t>詹庆元</t>
  </si>
  <si>
    <t>赵  晶</t>
  </si>
  <si>
    <t>333246</t>
  </si>
  <si>
    <t>手术麻醉科</t>
  </si>
  <si>
    <t>郭  丹</t>
  </si>
  <si>
    <t>700031</t>
  </si>
  <si>
    <t>康复医学科</t>
  </si>
  <si>
    <t>杨汀</t>
  </si>
  <si>
    <t>谢  晟</t>
  </si>
  <si>
    <t>303031</t>
  </si>
  <si>
    <t>放射诊断科</t>
  </si>
  <si>
    <t>翟振国</t>
  </si>
  <si>
    <t>杨志英</t>
  </si>
  <si>
    <t>312175</t>
  </si>
  <si>
    <t>普通外科三部</t>
  </si>
  <si>
    <t>童润</t>
  </si>
  <si>
    <t>王辰/曹彬</t>
  </si>
  <si>
    <t>呼吸中心</t>
  </si>
  <si>
    <t>侯刚</t>
  </si>
  <si>
    <t>孟化</t>
  </si>
  <si>
    <t>227110</t>
  </si>
  <si>
    <t>普外科</t>
  </si>
  <si>
    <t>谢万木</t>
  </si>
  <si>
    <t>钟定荣</t>
  </si>
  <si>
    <t>339015</t>
  </si>
  <si>
    <t>病理科</t>
  </si>
  <si>
    <t>刘敏</t>
  </si>
  <si>
    <t>张波</t>
  </si>
  <si>
    <t>332464</t>
  </si>
  <si>
    <t>超声科</t>
  </si>
  <si>
    <t>张琪</t>
  </si>
  <si>
    <t>332449</t>
  </si>
  <si>
    <t>儿科</t>
  </si>
  <si>
    <t>刘丽宏</t>
  </si>
  <si>
    <t>208458</t>
  </si>
  <si>
    <t>药学部</t>
  </si>
  <si>
    <t>陈文慧</t>
  </si>
  <si>
    <t>左先波</t>
  </si>
  <si>
    <t>345013</t>
  </si>
  <si>
    <t>科技中心大数据部</t>
  </si>
  <si>
    <t>赵建康</t>
  </si>
  <si>
    <t>167025</t>
  </si>
  <si>
    <t>呼吸与危重症医学科</t>
  </si>
  <si>
    <t>江山</t>
  </si>
  <si>
    <t>177014</t>
  </si>
  <si>
    <t>张晓雷</t>
  </si>
  <si>
    <t>周晓峰</t>
  </si>
  <si>
    <t>340076</t>
  </si>
  <si>
    <t>医疗保险办公室</t>
  </si>
  <si>
    <t>李博</t>
  </si>
  <si>
    <t>邓博</t>
  </si>
  <si>
    <t>128017</t>
  </si>
  <si>
    <t>中西医结合肿瘤内科本部病区</t>
  </si>
  <si>
    <t>李得民</t>
  </si>
  <si>
    <t>199495</t>
  </si>
  <si>
    <t>中医肺病一部本部病区</t>
  </si>
  <si>
    <t>林江涛</t>
  </si>
  <si>
    <t>崔慧娟</t>
  </si>
  <si>
    <t>122026</t>
  </si>
  <si>
    <t>杨萌</t>
  </si>
  <si>
    <t>李琳</t>
  </si>
  <si>
    <t>199395</t>
  </si>
  <si>
    <t>中西医结合心脏内科本部病区</t>
  </si>
  <si>
    <t>赵红梅</t>
  </si>
  <si>
    <t>彭亮</t>
  </si>
  <si>
    <t>244023</t>
  </si>
  <si>
    <t>实验研究平台</t>
  </si>
  <si>
    <t>韩桂玲</t>
  </si>
  <si>
    <t>贾立群</t>
  </si>
  <si>
    <t>175013</t>
  </si>
  <si>
    <t>陈晓平</t>
  </si>
  <si>
    <t>任景怡</t>
  </si>
  <si>
    <t>256040</t>
  </si>
  <si>
    <t>保健部</t>
  </si>
  <si>
    <t>陈延亭</t>
  </si>
  <si>
    <t>115156</t>
  </si>
  <si>
    <t>妇产科西病区病房护理单元</t>
  </si>
  <si>
    <t>陶庆文</t>
  </si>
  <si>
    <t>孟凡强</t>
  </si>
  <si>
    <t>227102</t>
  </si>
  <si>
    <t>普外科.胃肠外科本部病区</t>
  </si>
  <si>
    <t>孔维萍</t>
  </si>
  <si>
    <t>徐愿</t>
  </si>
  <si>
    <t>夏仲元</t>
  </si>
  <si>
    <t>299002</t>
  </si>
  <si>
    <t>中医外科本部门诊</t>
  </si>
  <si>
    <t>唐学章</t>
  </si>
  <si>
    <t>凌斌</t>
  </si>
  <si>
    <t>妇科本部病区</t>
  </si>
  <si>
    <t>王卫国</t>
  </si>
  <si>
    <t>贾红兵</t>
  </si>
  <si>
    <t>175029</t>
  </si>
  <si>
    <t>检验科本部</t>
  </si>
  <si>
    <t>马骁</t>
  </si>
  <si>
    <t>郑金刚</t>
  </si>
  <si>
    <t>335040</t>
  </si>
  <si>
    <t>心脏科本部门诊</t>
  </si>
  <si>
    <t>程志强</t>
  </si>
  <si>
    <t>樊碧发</t>
  </si>
  <si>
    <t>137001</t>
  </si>
  <si>
    <t>疼痛科本部门诊</t>
  </si>
  <si>
    <t>谭煌英</t>
  </si>
  <si>
    <t>于明安</t>
  </si>
  <si>
    <t>322086</t>
  </si>
  <si>
    <t>介入医学科（J3）本部病区</t>
  </si>
  <si>
    <t>崔勇</t>
  </si>
  <si>
    <t>院办公室</t>
  </si>
  <si>
    <t>万冬桂</t>
  </si>
  <si>
    <t>罗静</t>
  </si>
  <si>
    <t>218026</t>
  </si>
  <si>
    <t>中医风湿病科本部病区</t>
  </si>
  <si>
    <t>张喆</t>
  </si>
  <si>
    <t>张镭</t>
  </si>
  <si>
    <t>332637</t>
  </si>
  <si>
    <t>药学部本部</t>
  </si>
  <si>
    <t>梁静</t>
  </si>
  <si>
    <t>333252</t>
  </si>
  <si>
    <t>呼吸与危重症医学科北区</t>
  </si>
  <si>
    <t>王清</t>
  </si>
  <si>
    <t>张启栋</t>
  </si>
  <si>
    <t>332369</t>
  </si>
  <si>
    <t>骨科.关节外科本部病区</t>
  </si>
  <si>
    <t>祝捷</t>
  </si>
  <si>
    <t>娄彦妮</t>
  </si>
  <si>
    <t>210005</t>
  </si>
  <si>
    <t>移平</t>
  </si>
  <si>
    <t>孙艺红</t>
  </si>
  <si>
    <t>274119</t>
  </si>
  <si>
    <t>心脏科本部病区</t>
  </si>
  <si>
    <t>王晏美</t>
  </si>
  <si>
    <t>鹿小燕</t>
  </si>
  <si>
    <t>219002</t>
  </si>
  <si>
    <t>郑丽华</t>
  </si>
  <si>
    <t>李爱莉</t>
  </si>
  <si>
    <t>199387</t>
  </si>
  <si>
    <t>心脏科本部超声心动室</t>
  </si>
  <si>
    <t>白彦萍</t>
  </si>
  <si>
    <t>彭丹涛</t>
  </si>
  <si>
    <t>鲁炳怀</t>
  </si>
  <si>
    <t>213010</t>
  </si>
  <si>
    <t>呼吸与危重医学科二部本部临床微生物与感染实验室</t>
  </si>
  <si>
    <t>李涛</t>
  </si>
  <si>
    <t>李石良</t>
  </si>
  <si>
    <t>田宏</t>
  </si>
  <si>
    <t>279071</t>
  </si>
  <si>
    <t>神经外科本部病区</t>
  </si>
  <si>
    <t>李宪伦</t>
  </si>
  <si>
    <t>王旭</t>
  </si>
  <si>
    <t>283691</t>
  </si>
  <si>
    <t>呼吸与危重症医学科一部本部病区</t>
  </si>
  <si>
    <t>高福强</t>
  </si>
  <si>
    <t>145124</t>
  </si>
  <si>
    <t>卢清君</t>
  </si>
  <si>
    <t>整形外科</t>
  </si>
  <si>
    <t>周洋</t>
  </si>
  <si>
    <t>王君</t>
  </si>
  <si>
    <t>283370</t>
  </si>
  <si>
    <t>教育处</t>
  </si>
  <si>
    <t>于欢</t>
  </si>
  <si>
    <t>302032</t>
  </si>
  <si>
    <t>烟草病学与戒烟中心本部门诊</t>
  </si>
  <si>
    <t>脊柱外科</t>
  </si>
  <si>
    <t>韦竑宇</t>
  </si>
  <si>
    <t>普外肝胆外科</t>
  </si>
  <si>
    <t>刘笑雷</t>
  </si>
  <si>
    <t>199187</t>
  </si>
  <si>
    <t>中西医结合心脏内科本部门诊</t>
  </si>
  <si>
    <t>耳鼻喉头颈外科</t>
  </si>
  <si>
    <t>韩红蕾</t>
  </si>
  <si>
    <t>科技中心</t>
  </si>
  <si>
    <t>赵婷婷</t>
  </si>
  <si>
    <t>马安林</t>
  </si>
  <si>
    <t>221088</t>
  </si>
  <si>
    <t>感染疾病科本部门诊</t>
  </si>
  <si>
    <t>介入医学科</t>
  </si>
  <si>
    <t>普外科.肝胆外科本部病区</t>
  </si>
  <si>
    <t>消化内科</t>
  </si>
  <si>
    <t>秦耿</t>
  </si>
  <si>
    <t>史榕荇</t>
  </si>
  <si>
    <t>270021</t>
  </si>
  <si>
    <t>针灸科本部门诊</t>
  </si>
  <si>
    <t>口腔中心</t>
  </si>
  <si>
    <t>赵晶</t>
  </si>
  <si>
    <t>张知新</t>
  </si>
  <si>
    <t>332212</t>
  </si>
  <si>
    <t>国际部办公室</t>
  </si>
  <si>
    <t>葛瑞东</t>
  </si>
  <si>
    <t>焦建军</t>
  </si>
  <si>
    <t>179012</t>
  </si>
  <si>
    <t>医务处</t>
  </si>
  <si>
    <t>普外胃肠外科</t>
  </si>
  <si>
    <t>杨华</t>
  </si>
  <si>
    <t>330002</t>
  </si>
  <si>
    <t>呼吸与危重症医学科四部本部病区</t>
  </si>
  <si>
    <t>神经科</t>
  </si>
  <si>
    <t>汪伟</t>
  </si>
  <si>
    <t>125008</t>
  </si>
  <si>
    <t>呼吸与危重症医学科三部本部病区</t>
  </si>
  <si>
    <t>冯定庆</t>
  </si>
  <si>
    <t>李柏村</t>
  </si>
  <si>
    <t>199583</t>
  </si>
  <si>
    <t>呼吸中心-呼吸实验研究部</t>
  </si>
  <si>
    <t>核医学科</t>
  </si>
  <si>
    <t>郑玉民</t>
  </si>
  <si>
    <t>杜雯雯</t>
  </si>
  <si>
    <t>130013</t>
  </si>
  <si>
    <t>呼吸与危重医学科二部本部病区</t>
  </si>
  <si>
    <t>眼科</t>
  </si>
  <si>
    <t>赵通</t>
  </si>
  <si>
    <t>王辰</t>
  </si>
  <si>
    <t>283996</t>
  </si>
  <si>
    <t>其他临床科室本部门诊</t>
  </si>
  <si>
    <t>徐妍妍</t>
  </si>
  <si>
    <t>曹彬</t>
  </si>
  <si>
    <t>陈皇</t>
  </si>
  <si>
    <t>陈文倩</t>
  </si>
  <si>
    <t>115837</t>
  </si>
  <si>
    <t>心脏科</t>
  </si>
  <si>
    <t>骨关节外科</t>
  </si>
  <si>
    <t>王放</t>
  </si>
  <si>
    <t>283617</t>
  </si>
  <si>
    <t>张波（内分泌）</t>
  </si>
  <si>
    <t>张金苹</t>
  </si>
  <si>
    <t>谢晟</t>
  </si>
  <si>
    <t>放射诊断科本部</t>
  </si>
  <si>
    <t>段军(内分泌）</t>
  </si>
  <si>
    <t>王国春</t>
  </si>
  <si>
    <t>李文歌</t>
  </si>
  <si>
    <t>199370</t>
  </si>
  <si>
    <t>北区肾病科（B栋）</t>
  </si>
  <si>
    <t>彭清林</t>
  </si>
  <si>
    <t>崔晓敬</t>
  </si>
  <si>
    <t>122051</t>
  </si>
  <si>
    <t>保健部一部（A栋）</t>
  </si>
  <si>
    <t>卢昕</t>
  </si>
  <si>
    <t>崔晓静</t>
  </si>
  <si>
    <t>舒晓明</t>
  </si>
  <si>
    <t>樊雪强</t>
  </si>
  <si>
    <t>137006</t>
  </si>
  <si>
    <t>心脏血管外科本部门诊</t>
  </si>
  <si>
    <t>闫圣涛</t>
  </si>
  <si>
    <t>练睿</t>
  </si>
  <si>
    <t>梁朝阳</t>
  </si>
  <si>
    <t>203008</t>
  </si>
  <si>
    <t>北区胸外科（B栋）</t>
  </si>
  <si>
    <t>张国强</t>
  </si>
  <si>
    <t>张瑾</t>
  </si>
  <si>
    <t>梁海燕</t>
  </si>
  <si>
    <t>203036</t>
  </si>
  <si>
    <t>张凯</t>
  </si>
  <si>
    <t>332367</t>
  </si>
  <si>
    <t>口腔医学中心本部病区</t>
  </si>
  <si>
    <t>张真榕</t>
  </si>
  <si>
    <t>冯宏响</t>
  </si>
  <si>
    <t>王在</t>
  </si>
  <si>
    <t>283596</t>
  </si>
  <si>
    <t>于炎冰</t>
  </si>
  <si>
    <t>马亮</t>
  </si>
  <si>
    <t>221103</t>
  </si>
  <si>
    <t>张黎</t>
  </si>
  <si>
    <t>孙川</t>
  </si>
  <si>
    <t>274106</t>
  </si>
  <si>
    <t>眼科西区病区</t>
  </si>
  <si>
    <t>卓莉</t>
  </si>
  <si>
    <t>郑占才</t>
  </si>
  <si>
    <t>段军</t>
  </si>
  <si>
    <t>135013</t>
  </si>
  <si>
    <t>重症医学科ICU本部病区</t>
  </si>
  <si>
    <t>超声诊断科本部</t>
  </si>
  <si>
    <t>毛鹏</t>
  </si>
  <si>
    <t>刘波涛</t>
  </si>
  <si>
    <t>覃旺军</t>
  </si>
  <si>
    <t>朱谦</t>
  </si>
  <si>
    <t>李忻</t>
  </si>
  <si>
    <t>199399</t>
  </si>
  <si>
    <t>孙强</t>
  </si>
  <si>
    <t>274088</t>
  </si>
  <si>
    <t>张颖</t>
  </si>
  <si>
    <t>332270</t>
  </si>
  <si>
    <t>麻醉恢复室护理组</t>
  </si>
  <si>
    <t>224008</t>
  </si>
  <si>
    <t>李朋梅</t>
  </si>
  <si>
    <t>199376</t>
  </si>
  <si>
    <t>277004</t>
  </si>
  <si>
    <t>中医风湿病科本部门诊</t>
  </si>
  <si>
    <t>孙瑞华</t>
  </si>
  <si>
    <t>274059</t>
  </si>
  <si>
    <t>数据及项目管理平台</t>
  </si>
  <si>
    <t>王一民</t>
  </si>
  <si>
    <t>283641</t>
  </si>
  <si>
    <t>叶志东</t>
  </si>
  <si>
    <t>314016</t>
  </si>
  <si>
    <t>心脏血管外科本部病区</t>
  </si>
  <si>
    <t>安峥</t>
  </si>
  <si>
    <t>101005</t>
  </si>
  <si>
    <t>医学工程处</t>
  </si>
  <si>
    <t>蒋晶晶</t>
  </si>
  <si>
    <t>178021</t>
  </si>
  <si>
    <t>张国超</t>
  </si>
  <si>
    <t>333683</t>
  </si>
  <si>
    <t>魏利龙</t>
  </si>
  <si>
    <t>286036</t>
  </si>
  <si>
    <t>高立伟</t>
  </si>
  <si>
    <t>145104</t>
  </si>
  <si>
    <t>放射肿瘤科本部病区</t>
  </si>
  <si>
    <t>275012</t>
  </si>
  <si>
    <t>中西医结合肿瘤内科西区病区</t>
  </si>
  <si>
    <t>陈瀛</t>
  </si>
  <si>
    <t>115124</t>
  </si>
  <si>
    <t>骨科.创伤骨科本部病区</t>
  </si>
  <si>
    <t>邹海波</t>
  </si>
  <si>
    <t>344007</t>
  </si>
  <si>
    <t>骨科.脊柱外科本部病区</t>
  </si>
  <si>
    <t>333201</t>
  </si>
  <si>
    <t>孙伟</t>
  </si>
  <si>
    <t>274085</t>
  </si>
  <si>
    <t>141053</t>
  </si>
  <si>
    <t>姚志远</t>
  </si>
  <si>
    <t>313007</t>
  </si>
  <si>
    <t>皮肤病与性病科本部病区</t>
  </si>
  <si>
    <t>张冠</t>
  </si>
  <si>
    <t>332356</t>
  </si>
  <si>
    <t>泌尿外科本部门诊</t>
  </si>
  <si>
    <t>熊英</t>
  </si>
  <si>
    <t>306008</t>
  </si>
  <si>
    <t>徐宝华</t>
  </si>
  <si>
    <t>307501</t>
  </si>
  <si>
    <t>口腔医学中心本部门诊</t>
  </si>
  <si>
    <t>姚树坤</t>
  </si>
  <si>
    <t>313019</t>
  </si>
  <si>
    <t>陈宜</t>
  </si>
  <si>
    <t>115860</t>
  </si>
  <si>
    <t>眼科本部门诊</t>
  </si>
  <si>
    <t>陈学斌</t>
  </si>
  <si>
    <t>115155</t>
  </si>
  <si>
    <t>医学工程处维修科</t>
  </si>
  <si>
    <t>312197</t>
  </si>
  <si>
    <t>332358</t>
  </si>
  <si>
    <t>内分泌科本部门诊</t>
  </si>
  <si>
    <t>李天庆</t>
  </si>
  <si>
    <t>199326</t>
  </si>
  <si>
    <t>党委办公室</t>
  </si>
  <si>
    <t>刘尊敬</t>
  </si>
  <si>
    <t>208306</t>
  </si>
  <si>
    <t>神经科本部病区</t>
  </si>
  <si>
    <t>208430</t>
  </si>
  <si>
    <t>刘芳</t>
  </si>
  <si>
    <t>208309</t>
  </si>
  <si>
    <t>消化科本部内窥镜室</t>
  </si>
  <si>
    <t>103015</t>
  </si>
  <si>
    <t>皮肤病与性病科本部门诊</t>
  </si>
  <si>
    <t>陈志华</t>
  </si>
  <si>
    <t>115110</t>
  </si>
  <si>
    <t>沈晓</t>
  </si>
  <si>
    <t>264033</t>
  </si>
  <si>
    <t>王卫</t>
  </si>
  <si>
    <t>283347</t>
  </si>
  <si>
    <t>刘猛</t>
  </si>
  <si>
    <t>208378</t>
  </si>
  <si>
    <t>谢欲晓</t>
  </si>
  <si>
    <t>303009</t>
  </si>
  <si>
    <t>康复医学科本部门诊</t>
  </si>
  <si>
    <t>刘德若</t>
  </si>
  <si>
    <t>208243</t>
  </si>
  <si>
    <t>胸外科本部门诊</t>
  </si>
  <si>
    <t>李平</t>
  </si>
  <si>
    <t>199342</t>
  </si>
  <si>
    <t>司马蕾</t>
  </si>
  <si>
    <t>382002</t>
  </si>
  <si>
    <t>疼痛科本部病区</t>
  </si>
  <si>
    <t>张艳丽</t>
  </si>
  <si>
    <t>332650</t>
  </si>
  <si>
    <t>赵瑾</t>
  </si>
  <si>
    <t>333223</t>
  </si>
  <si>
    <t>普外科.乳甲外科本部病区</t>
  </si>
  <si>
    <t>呼吸病介入诊疗室</t>
  </si>
  <si>
    <t>刘晓</t>
  </si>
  <si>
    <t>208271</t>
  </si>
  <si>
    <t>张铮</t>
  </si>
  <si>
    <t>332470</t>
  </si>
  <si>
    <t>张铁</t>
  </si>
  <si>
    <t>332651</t>
  </si>
  <si>
    <t>332179</t>
  </si>
  <si>
    <t>赵志霞</t>
  </si>
  <si>
    <t>333268</t>
  </si>
  <si>
    <t>414030</t>
  </si>
  <si>
    <t>赵海玲</t>
  </si>
  <si>
    <t>333237</t>
  </si>
  <si>
    <t>王晓雪</t>
  </si>
  <si>
    <t>283578</t>
  </si>
  <si>
    <t>281006</t>
  </si>
  <si>
    <t>手术麻醉科本部</t>
  </si>
  <si>
    <t>282019</t>
  </si>
  <si>
    <t>王成元</t>
  </si>
  <si>
    <t>283473</t>
  </si>
  <si>
    <t>整形外科本部病区</t>
  </si>
  <si>
    <t>李珊珊</t>
  </si>
  <si>
    <t>199520</t>
  </si>
  <si>
    <t>风湿免疫科本部实验室</t>
  </si>
  <si>
    <t>乔薇</t>
  </si>
  <si>
    <t>251005</t>
  </si>
  <si>
    <t>杨文英</t>
  </si>
  <si>
    <t>312080</t>
  </si>
  <si>
    <t>退休干部</t>
  </si>
  <si>
    <t>贾存波</t>
  </si>
  <si>
    <t>175023</t>
  </si>
  <si>
    <t>医改和医疗发展办公室（远程医疗与互联网医院建设）</t>
  </si>
  <si>
    <t>黄力</t>
  </si>
  <si>
    <t>170005</t>
  </si>
  <si>
    <t>汪晨</t>
  </si>
  <si>
    <t>282002</t>
  </si>
  <si>
    <t>杜金行</t>
  </si>
  <si>
    <t>134014</t>
  </si>
  <si>
    <t>283309</t>
  </si>
  <si>
    <t>风湿免疫科本部门诊</t>
  </si>
  <si>
    <t>赵铁</t>
  </si>
  <si>
    <t>333215</t>
  </si>
  <si>
    <t>药学部北区</t>
  </si>
  <si>
    <t>郭丽萍</t>
  </si>
  <si>
    <t>157068</t>
  </si>
  <si>
    <t>医院感染管理办公室/疾病预防控制处</t>
  </si>
  <si>
    <t>向青</t>
  </si>
  <si>
    <t>377002</t>
  </si>
  <si>
    <t>马一盖</t>
  </si>
  <si>
    <t>221031</t>
  </si>
  <si>
    <t>邢小燕</t>
  </si>
  <si>
    <t>305017</t>
  </si>
  <si>
    <t>陈校云</t>
  </si>
  <si>
    <t>115113</t>
  </si>
  <si>
    <t>管理类其他</t>
  </si>
  <si>
    <t>洪靖</t>
  </si>
  <si>
    <t>165003</t>
  </si>
  <si>
    <t>李友林</t>
  </si>
  <si>
    <t>199150</t>
  </si>
  <si>
    <t>中西医结合肺病科部门门诊</t>
  </si>
  <si>
    <t>张相林</t>
  </si>
  <si>
    <t>332283</t>
  </si>
  <si>
    <t>金明</t>
  </si>
  <si>
    <t>181007</t>
  </si>
  <si>
    <t>张文健</t>
  </si>
  <si>
    <t>332617</t>
  </si>
  <si>
    <t>张亚军</t>
  </si>
  <si>
    <t>332355</t>
  </si>
  <si>
    <t>彭明强</t>
  </si>
  <si>
    <t>244013</t>
  </si>
  <si>
    <t>李华军</t>
  </si>
  <si>
    <t>199390</t>
  </si>
  <si>
    <t>其他临床科室本部病区</t>
  </si>
  <si>
    <t>207004</t>
  </si>
  <si>
    <t>呼吸与危重症医学科一部本部门诊</t>
  </si>
  <si>
    <t>周雷</t>
  </si>
  <si>
    <t>340069</t>
  </si>
  <si>
    <t>徐潜</t>
  </si>
  <si>
    <t>307015</t>
  </si>
  <si>
    <t>赵洪川</t>
  </si>
  <si>
    <t>333016</t>
  </si>
  <si>
    <t>刘国梁</t>
  </si>
  <si>
    <t>208321</t>
  </si>
  <si>
    <t>李静</t>
  </si>
  <si>
    <t>199283</t>
  </si>
  <si>
    <t>韩素慧</t>
  </si>
  <si>
    <t>159063</t>
  </si>
  <si>
    <t>产科本部病区</t>
  </si>
  <si>
    <t>李颖</t>
  </si>
  <si>
    <t>199547</t>
  </si>
  <si>
    <t>赵培玉</t>
  </si>
  <si>
    <t>333187</t>
  </si>
  <si>
    <t>护理部</t>
  </si>
  <si>
    <t>283446</t>
  </si>
  <si>
    <t>骨科.关节外科本部门诊</t>
  </si>
  <si>
    <t>杨学来</t>
  </si>
  <si>
    <t>312139</t>
  </si>
  <si>
    <t>李光伟</t>
  </si>
  <si>
    <t>199181</t>
  </si>
  <si>
    <t>郭京</t>
  </si>
  <si>
    <t>157061</t>
  </si>
  <si>
    <t>杨志豪</t>
  </si>
  <si>
    <t>312089</t>
  </si>
  <si>
    <t>泌尿外科本部病区</t>
  </si>
  <si>
    <t>柯元南</t>
  </si>
  <si>
    <t>188001</t>
  </si>
  <si>
    <t>朱宇清</t>
  </si>
  <si>
    <t>341045</t>
  </si>
  <si>
    <t>国际部一部</t>
  </si>
  <si>
    <t>衣美英</t>
  </si>
  <si>
    <t>900065</t>
  </si>
  <si>
    <t>高海鹏</t>
  </si>
  <si>
    <t>145039</t>
  </si>
  <si>
    <t>石效平</t>
  </si>
  <si>
    <t>268016</t>
  </si>
  <si>
    <t>徐远</t>
  </si>
  <si>
    <t>307029</t>
  </si>
  <si>
    <t>于作洋</t>
  </si>
  <si>
    <t>322067</t>
  </si>
  <si>
    <t>儿科本部病区</t>
  </si>
  <si>
    <t>李成辉</t>
  </si>
  <si>
    <t>199145</t>
  </si>
  <si>
    <t>117019</t>
  </si>
  <si>
    <t>李子荣</t>
  </si>
  <si>
    <t>199210</t>
  </si>
  <si>
    <t>阎小萍</t>
  </si>
  <si>
    <t>354020</t>
  </si>
  <si>
    <t>张纾难</t>
  </si>
  <si>
    <t>332211</t>
  </si>
  <si>
    <t>中医肺病一部本部门诊</t>
  </si>
  <si>
    <t>周忠蜀</t>
  </si>
  <si>
    <t>340029</t>
  </si>
  <si>
    <t>儿科本部门诊</t>
  </si>
  <si>
    <t>薛爽</t>
  </si>
  <si>
    <t>309008</t>
  </si>
  <si>
    <t>杨道文</t>
  </si>
  <si>
    <t>312117</t>
  </si>
  <si>
    <t>郭万首</t>
  </si>
  <si>
    <t>157014</t>
  </si>
  <si>
    <t>郝迎旭</t>
  </si>
  <si>
    <t>160006</t>
  </si>
  <si>
    <t>干部门诊</t>
  </si>
  <si>
    <t>322032</t>
  </si>
  <si>
    <t>神经外科本部门诊</t>
  </si>
  <si>
    <t>王文平</t>
  </si>
  <si>
    <t>283700</t>
  </si>
  <si>
    <t>刘孝文</t>
  </si>
  <si>
    <t>208446</t>
  </si>
  <si>
    <t>徐九洋</t>
  </si>
  <si>
    <t>307529</t>
  </si>
  <si>
    <t>教育处轮转</t>
  </si>
  <si>
    <t>马金辉</t>
  </si>
  <si>
    <t>221131</t>
  </si>
  <si>
    <t>韩腾</t>
  </si>
  <si>
    <t>159085</t>
  </si>
  <si>
    <t>王丁一</t>
  </si>
  <si>
    <t>283656</t>
  </si>
  <si>
    <t>强光亮</t>
  </si>
  <si>
    <t>250004</t>
  </si>
  <si>
    <t>胸外科本部病区</t>
  </si>
  <si>
    <t>307521</t>
  </si>
  <si>
    <t>田艳</t>
  </si>
  <si>
    <t>279065</t>
  </si>
  <si>
    <t>253001</t>
  </si>
  <si>
    <t>陈芳</t>
  </si>
  <si>
    <t>115841</t>
  </si>
  <si>
    <t>薛珂</t>
  </si>
  <si>
    <t>309026</t>
  </si>
  <si>
    <t>严钰洁</t>
  </si>
  <si>
    <t>310601</t>
  </si>
  <si>
    <t>肖飞</t>
  </si>
  <si>
    <t>302030</t>
  </si>
  <si>
    <t>赫军</t>
  </si>
  <si>
    <t>163003</t>
  </si>
  <si>
    <t>秦伟</t>
  </si>
  <si>
    <t>252020</t>
  </si>
  <si>
    <t>丛鲁红</t>
  </si>
  <si>
    <t>121003</t>
  </si>
  <si>
    <t>332661</t>
  </si>
  <si>
    <t>张永明</t>
  </si>
  <si>
    <t>332386</t>
  </si>
  <si>
    <t>牛文全</t>
  </si>
  <si>
    <t>238007</t>
  </si>
  <si>
    <t>雷洁萍</t>
  </si>
  <si>
    <t>197007</t>
  </si>
  <si>
    <t>张聪</t>
  </si>
  <si>
    <t>332345</t>
  </si>
  <si>
    <t>肾病科本部病区</t>
  </si>
  <si>
    <t>刘剑锋</t>
  </si>
  <si>
    <t>208294</t>
  </si>
  <si>
    <t>耳鼻喉科本部门诊</t>
  </si>
  <si>
    <t>孙启良</t>
  </si>
  <si>
    <t>274015</t>
  </si>
  <si>
    <t>笪冀平</t>
  </si>
  <si>
    <t>900063</t>
  </si>
  <si>
    <t>曹启富</t>
  </si>
  <si>
    <t>111022</t>
  </si>
  <si>
    <t>西区综合管理办公室</t>
  </si>
  <si>
    <t>赵世萍</t>
  </si>
  <si>
    <t>333044</t>
  </si>
  <si>
    <t>王碧辉</t>
  </si>
  <si>
    <t>283250</t>
  </si>
  <si>
    <t>283255</t>
  </si>
  <si>
    <t>肛肠科一部西区病区</t>
  </si>
  <si>
    <t>娄晋宁</t>
  </si>
  <si>
    <t>210004</t>
  </si>
  <si>
    <t>王燕森</t>
  </si>
  <si>
    <t>283439</t>
  </si>
  <si>
    <t>蔡哲</t>
  </si>
  <si>
    <t>109031</t>
  </si>
  <si>
    <t>卞美璐</t>
  </si>
  <si>
    <t>108004</t>
  </si>
  <si>
    <t>王文跃</t>
  </si>
  <si>
    <t>283299</t>
  </si>
  <si>
    <t>方静</t>
  </si>
  <si>
    <t>139012</t>
  </si>
  <si>
    <t>程立明</t>
  </si>
  <si>
    <t>117023</t>
  </si>
  <si>
    <t>苏楠</t>
  </si>
  <si>
    <t>272011</t>
  </si>
  <si>
    <t>温见燕</t>
  </si>
  <si>
    <t>287007</t>
  </si>
  <si>
    <t>赵红</t>
  </si>
  <si>
    <t>333018</t>
  </si>
  <si>
    <t>赵菁</t>
  </si>
  <si>
    <t>333100</t>
  </si>
  <si>
    <t>马丽</t>
  </si>
  <si>
    <t>221017</t>
  </si>
  <si>
    <t>符思</t>
  </si>
  <si>
    <t>142001</t>
  </si>
  <si>
    <t>中医脾胃病科本部门诊</t>
  </si>
  <si>
    <t>史载祥</t>
  </si>
  <si>
    <t>270005</t>
  </si>
  <si>
    <t>王娜亚</t>
  </si>
  <si>
    <t>283245</t>
  </si>
  <si>
    <t>王思奇</t>
  </si>
  <si>
    <t>283689</t>
  </si>
  <si>
    <t>普外科.代谢减重中心本部病区</t>
  </si>
  <si>
    <t>307516</t>
  </si>
  <si>
    <t>李锘</t>
  </si>
  <si>
    <t>199500</t>
  </si>
  <si>
    <t>212011</t>
  </si>
  <si>
    <t>钟林涛</t>
  </si>
  <si>
    <t>339009</t>
  </si>
  <si>
    <t>张伟硕</t>
  </si>
  <si>
    <t>332407</t>
  </si>
  <si>
    <t>呼吸中心-研究项目及数据管理部</t>
  </si>
  <si>
    <t>范国辉</t>
  </si>
  <si>
    <t>138057</t>
  </si>
  <si>
    <t>董芬</t>
  </si>
  <si>
    <t>132052</t>
  </si>
  <si>
    <t>邓明明</t>
  </si>
  <si>
    <t>128020</t>
  </si>
  <si>
    <t>常康</t>
  </si>
  <si>
    <t>113035</t>
  </si>
  <si>
    <t>赵莉莉</t>
  </si>
  <si>
    <t>800628</t>
  </si>
  <si>
    <t>呼吸与危重症医学科三部护理单元</t>
  </si>
  <si>
    <t>赵帆</t>
  </si>
  <si>
    <t>333209</t>
  </si>
  <si>
    <t>余诗艺</t>
  </si>
  <si>
    <t>323004</t>
  </si>
  <si>
    <t>呼吸与危重症医学科五部护理单元</t>
  </si>
  <si>
    <t>徐姗姗</t>
  </si>
  <si>
    <t>800015</t>
  </si>
  <si>
    <t>王书月</t>
  </si>
  <si>
    <t>800927</t>
  </si>
  <si>
    <t>呼吸中心肺癌病区护理单元</t>
  </si>
  <si>
    <t>王聪</t>
  </si>
  <si>
    <t>283653</t>
  </si>
  <si>
    <t>胸外科护理单元</t>
  </si>
  <si>
    <t>庞媛媛</t>
  </si>
  <si>
    <t>242017</t>
  </si>
  <si>
    <t>呼吸与危重症医学科五部（北区内科重症监护室）护理单元</t>
  </si>
  <si>
    <t>李妍</t>
  </si>
  <si>
    <t>199446</t>
  </si>
  <si>
    <t>李楠</t>
  </si>
  <si>
    <t>800947</t>
  </si>
  <si>
    <t>呼吸与危重症医学科四部护理单元</t>
  </si>
  <si>
    <t>金丹</t>
  </si>
  <si>
    <t>181028</t>
  </si>
  <si>
    <t>胡雯珺</t>
  </si>
  <si>
    <t>800111</t>
  </si>
  <si>
    <t>郭永杰</t>
  </si>
  <si>
    <t>800967</t>
  </si>
  <si>
    <t>呼吸与危重症医学科二部护理单元</t>
  </si>
  <si>
    <t>高丽娟</t>
  </si>
  <si>
    <t>800880</t>
  </si>
  <si>
    <t>范迎迎</t>
  </si>
  <si>
    <t>800256</t>
  </si>
  <si>
    <t>陈静</t>
  </si>
  <si>
    <t>115153</t>
  </si>
  <si>
    <t>呼吸与危重症医学科一部护理单元</t>
  </si>
  <si>
    <t>巴文天</t>
  </si>
  <si>
    <t>104001</t>
  </si>
  <si>
    <t>朱莉莉</t>
  </si>
  <si>
    <t>341070</t>
  </si>
  <si>
    <t>张云霞</t>
  </si>
  <si>
    <t>332462</t>
  </si>
  <si>
    <t>睡眠呼吸障碍诊疗室</t>
  </si>
  <si>
    <t>张玉林</t>
  </si>
  <si>
    <t>332456</t>
  </si>
  <si>
    <t>张欣然</t>
  </si>
  <si>
    <t>332442</t>
  </si>
  <si>
    <t>张佩瑶</t>
  </si>
  <si>
    <t>332426</t>
  </si>
  <si>
    <t>余其多</t>
  </si>
  <si>
    <t>323005</t>
  </si>
  <si>
    <t>余家沛</t>
  </si>
  <si>
    <t>323010</t>
  </si>
  <si>
    <t>谢冰冰</t>
  </si>
  <si>
    <t>303038</t>
  </si>
  <si>
    <t>史艳芬</t>
  </si>
  <si>
    <t>270025</t>
  </si>
  <si>
    <t>病理科本部</t>
  </si>
  <si>
    <t>牛宏涛</t>
  </si>
  <si>
    <t>238008</t>
  </si>
  <si>
    <t>刘智博</t>
  </si>
  <si>
    <t>208427</t>
  </si>
  <si>
    <t>刘岩</t>
  </si>
  <si>
    <t>208478</t>
  </si>
  <si>
    <t>刘桐希</t>
  </si>
  <si>
    <t>208407</t>
  </si>
  <si>
    <t>赵芳</t>
  </si>
  <si>
    <t>333164</t>
  </si>
  <si>
    <t>马秉智</t>
  </si>
  <si>
    <t>221105</t>
  </si>
  <si>
    <t>王业明</t>
  </si>
  <si>
    <t>283695</t>
  </si>
  <si>
    <t>呼吸与危重医学科二部本部肺癌病区</t>
  </si>
  <si>
    <t>邹晓辉</t>
  </si>
  <si>
    <t>344011</t>
  </si>
  <si>
    <t>夏金根</t>
  </si>
  <si>
    <t>299021</t>
  </si>
  <si>
    <t>244025</t>
  </si>
  <si>
    <t>北区神经科（A栋）</t>
  </si>
  <si>
    <t>吴瑾</t>
  </si>
  <si>
    <t>291041</t>
  </si>
  <si>
    <t>体检中心护理组</t>
  </si>
  <si>
    <t>王朋</t>
  </si>
  <si>
    <t>283630</t>
  </si>
  <si>
    <t>保健部二部（A栋）</t>
  </si>
  <si>
    <t>李辉</t>
  </si>
  <si>
    <t>199550</t>
  </si>
  <si>
    <t>黄可</t>
  </si>
  <si>
    <t>170076</t>
  </si>
  <si>
    <t>许小菁</t>
  </si>
  <si>
    <t>308063</t>
  </si>
  <si>
    <t>孙宏亮</t>
  </si>
  <si>
    <t>274095</t>
  </si>
  <si>
    <t>335043</t>
  </si>
  <si>
    <t>核医学科本部</t>
  </si>
  <si>
    <t>张铁忠</t>
  </si>
  <si>
    <t>332118</t>
  </si>
  <si>
    <t>钱文燕</t>
  </si>
  <si>
    <t>249005</t>
  </si>
  <si>
    <t>黄柳华</t>
  </si>
  <si>
    <t>170020</t>
  </si>
  <si>
    <t>刘宝琴</t>
  </si>
  <si>
    <t>208419</t>
  </si>
  <si>
    <t>中医妇科本部门诊</t>
  </si>
  <si>
    <t>邬巧玲</t>
  </si>
  <si>
    <t>290004</t>
  </si>
  <si>
    <t>于雪莹</t>
  </si>
  <si>
    <t>322068</t>
  </si>
  <si>
    <t>金江丽</t>
  </si>
  <si>
    <t>181031</t>
  </si>
  <si>
    <t>115854</t>
  </si>
  <si>
    <t>肺移植科B栋</t>
  </si>
  <si>
    <t>312105</t>
  </si>
  <si>
    <t>陈燕芬</t>
  </si>
  <si>
    <t>115157</t>
  </si>
  <si>
    <t>科研处</t>
  </si>
  <si>
    <t>李劲彤</t>
  </si>
  <si>
    <t>700034</t>
  </si>
  <si>
    <t>中心办公室</t>
  </si>
  <si>
    <t>冯鹏</t>
  </si>
  <si>
    <t>141042</t>
  </si>
  <si>
    <t>王建明</t>
  </si>
  <si>
    <t>283461</t>
  </si>
  <si>
    <t>221097</t>
  </si>
  <si>
    <t>体检中心北区</t>
  </si>
  <si>
    <t>张维库</t>
  </si>
  <si>
    <t>332411</t>
  </si>
  <si>
    <t>商永光</t>
  </si>
  <si>
    <t>900075</t>
  </si>
  <si>
    <t>王蓓</t>
  </si>
  <si>
    <t>283438</t>
  </si>
  <si>
    <t>陈源美</t>
  </si>
  <si>
    <t>115867</t>
  </si>
  <si>
    <t>李求兵</t>
  </si>
  <si>
    <t>199186</t>
  </si>
  <si>
    <t>孙育红</t>
  </si>
  <si>
    <t>274118</t>
  </si>
  <si>
    <t>张春瑜</t>
  </si>
  <si>
    <t>332653</t>
  </si>
  <si>
    <t>人事处</t>
  </si>
  <si>
    <t>张庆霞</t>
  </si>
  <si>
    <t>332660</t>
  </si>
  <si>
    <t>陈玥</t>
  </si>
  <si>
    <t>115875</t>
  </si>
  <si>
    <t>周莉</t>
  </si>
  <si>
    <t>340075</t>
  </si>
  <si>
    <t>郭诗东</t>
  </si>
  <si>
    <t>157056</t>
  </si>
  <si>
    <t>急诊科本部重症监护EICU</t>
  </si>
  <si>
    <t>张晓艳</t>
  </si>
  <si>
    <t>332321</t>
  </si>
  <si>
    <t>199411</t>
  </si>
  <si>
    <t>吴小静</t>
  </si>
  <si>
    <t>291135</t>
  </si>
  <si>
    <t>杜时雨</t>
  </si>
  <si>
    <t>134053</t>
  </si>
  <si>
    <t>郑霄云</t>
  </si>
  <si>
    <t>335032</t>
  </si>
  <si>
    <t>保健部三部（B栋）</t>
  </si>
  <si>
    <t>张久亮</t>
  </si>
  <si>
    <t>332260</t>
  </si>
  <si>
    <t>武敬平</t>
  </si>
  <si>
    <t>292011</t>
  </si>
  <si>
    <t>徐雅萍</t>
  </si>
  <si>
    <t>307512</t>
  </si>
  <si>
    <t>骨科·关节外科/骨科·创伤骨科护理单元</t>
  </si>
  <si>
    <t>宋树立</t>
  </si>
  <si>
    <t>271077</t>
  </si>
  <si>
    <t>刘书方</t>
  </si>
  <si>
    <t>208456</t>
  </si>
  <si>
    <t>332439</t>
  </si>
  <si>
    <t>王巧</t>
  </si>
  <si>
    <t>283496</t>
  </si>
  <si>
    <t>中西医结合心脏内科护理单元</t>
  </si>
  <si>
    <t>冯晨秋</t>
  </si>
  <si>
    <t>141052</t>
  </si>
  <si>
    <t>甄雪克</t>
  </si>
  <si>
    <t>405004</t>
  </si>
  <si>
    <t>肖诚</t>
  </si>
  <si>
    <t>302025</t>
  </si>
  <si>
    <t>孙力超</t>
  </si>
  <si>
    <t>274103</t>
  </si>
  <si>
    <t>马国林</t>
  </si>
  <si>
    <t>221113</t>
  </si>
  <si>
    <t>耿菁</t>
  </si>
  <si>
    <t>148013</t>
  </si>
  <si>
    <t>孙宇</t>
  </si>
  <si>
    <t>274131</t>
  </si>
  <si>
    <t>何佳芮</t>
  </si>
  <si>
    <t>162033</t>
  </si>
  <si>
    <t>胡怡楠</t>
  </si>
  <si>
    <t>168056</t>
  </si>
  <si>
    <t>曲木诗玮</t>
  </si>
  <si>
    <t>373004</t>
  </si>
  <si>
    <t>刘青武</t>
  </si>
  <si>
    <t>208464</t>
  </si>
  <si>
    <t>王金平</t>
  </si>
  <si>
    <t>283678</t>
  </si>
  <si>
    <t>332381</t>
  </si>
  <si>
    <t>申丛榕</t>
  </si>
  <si>
    <t>263006</t>
  </si>
  <si>
    <t>谷晓颖</t>
  </si>
  <si>
    <t>151004</t>
  </si>
  <si>
    <t>900078</t>
  </si>
  <si>
    <t>急诊科本部抢救区</t>
  </si>
  <si>
    <t>刘保兴</t>
  </si>
  <si>
    <t>208322</t>
  </si>
  <si>
    <t>男科本部门诊</t>
  </si>
  <si>
    <t>曹永彤</t>
  </si>
  <si>
    <t>111016</t>
  </si>
  <si>
    <t>369003</t>
  </si>
  <si>
    <t>风湿免疫科本部病区</t>
  </si>
  <si>
    <t>332185</t>
  </si>
  <si>
    <t>周国武</t>
  </si>
  <si>
    <t>340109</t>
  </si>
  <si>
    <t>张晓岩</t>
  </si>
  <si>
    <t>332343</t>
  </si>
  <si>
    <t>康复医学科北区病区</t>
  </si>
  <si>
    <t>陈冬梅</t>
  </si>
  <si>
    <t>115866</t>
  </si>
  <si>
    <t>许静凯</t>
  </si>
  <si>
    <t>308068</t>
  </si>
  <si>
    <t>212021</t>
  </si>
  <si>
    <t>陈丹倩</t>
  </si>
  <si>
    <t>115871</t>
  </si>
  <si>
    <t>张燕</t>
  </si>
  <si>
    <t>332664</t>
  </si>
  <si>
    <t>张竹</t>
  </si>
  <si>
    <t>332481</t>
  </si>
  <si>
    <t>310006</t>
  </si>
  <si>
    <t>王秀红</t>
  </si>
  <si>
    <t>283475</t>
  </si>
  <si>
    <t>王宇鸣</t>
  </si>
  <si>
    <t>283627</t>
  </si>
  <si>
    <t>杨文强</t>
  </si>
  <si>
    <t>312188</t>
  </si>
  <si>
    <t>质子医疗筹备办公室</t>
  </si>
  <si>
    <t>任雁宏</t>
  </si>
  <si>
    <t>256038</t>
  </si>
  <si>
    <t>刘勇</t>
  </si>
  <si>
    <t>208975</t>
  </si>
  <si>
    <t>高新营</t>
  </si>
  <si>
    <t>145119</t>
  </si>
  <si>
    <t>李原</t>
  </si>
  <si>
    <t>199272</t>
  </si>
  <si>
    <t>疏欣杨</t>
  </si>
  <si>
    <t>900077</t>
  </si>
  <si>
    <t>王佩</t>
  </si>
  <si>
    <t>283477</t>
  </si>
  <si>
    <t>院办公室国际交流合作办公室</t>
  </si>
  <si>
    <t>滕峰</t>
  </si>
  <si>
    <t>900080</t>
  </si>
  <si>
    <t>杨顶权</t>
  </si>
  <si>
    <t>312101</t>
  </si>
  <si>
    <t>杨冬</t>
  </si>
  <si>
    <t>312152</t>
  </si>
  <si>
    <t>李振玲</t>
  </si>
  <si>
    <t>199237</t>
  </si>
  <si>
    <t>血液科本部门诊</t>
  </si>
  <si>
    <t>王佰亮</t>
  </si>
  <si>
    <t>283508</t>
  </si>
  <si>
    <t>刘青</t>
  </si>
  <si>
    <t>208396</t>
  </si>
  <si>
    <t>199548</t>
  </si>
  <si>
    <t>高少平</t>
  </si>
  <si>
    <t>145103</t>
  </si>
  <si>
    <t>保健部二部（A栋）护理单元</t>
  </si>
  <si>
    <t>介入超声医学科本部</t>
  </si>
  <si>
    <t>许琳</t>
  </si>
  <si>
    <t>308065</t>
  </si>
  <si>
    <t>中医妇科本部病区</t>
  </si>
  <si>
    <t>贾明月</t>
  </si>
  <si>
    <t>175044</t>
  </si>
  <si>
    <t>李囡</t>
  </si>
  <si>
    <t>199423</t>
  </si>
  <si>
    <t>阎雨</t>
  </si>
  <si>
    <t>354602</t>
  </si>
  <si>
    <t>赵美美</t>
  </si>
  <si>
    <t>333256</t>
  </si>
  <si>
    <t>高蓓瑶</t>
  </si>
  <si>
    <t>145135</t>
  </si>
  <si>
    <t>333248</t>
  </si>
  <si>
    <t>王艺贝</t>
  </si>
  <si>
    <t>283683</t>
  </si>
  <si>
    <t>李薇</t>
  </si>
  <si>
    <t>199576</t>
  </si>
  <si>
    <t>李海波</t>
  </si>
  <si>
    <t>199557</t>
  </si>
  <si>
    <t>余中光</t>
  </si>
  <si>
    <t>323006</t>
  </si>
  <si>
    <t>刘虹麟</t>
  </si>
  <si>
    <t>208354</t>
  </si>
  <si>
    <t>244022</t>
  </si>
  <si>
    <t>姜丁源</t>
  </si>
  <si>
    <t>176027</t>
  </si>
  <si>
    <t>刘鹏</t>
  </si>
  <si>
    <t>208062</t>
  </si>
  <si>
    <t>林朋</t>
  </si>
  <si>
    <t>207010</t>
  </si>
  <si>
    <t>骨科.创伤骨科本部门诊</t>
  </si>
  <si>
    <t>连雯雯</t>
  </si>
  <si>
    <t>202005</t>
  </si>
  <si>
    <t>夏聪媛</t>
  </si>
  <si>
    <t>299023</t>
  </si>
  <si>
    <t>任建</t>
  </si>
  <si>
    <t>256029</t>
  </si>
  <si>
    <t>张军跃</t>
  </si>
  <si>
    <t>332401</t>
  </si>
  <si>
    <t>团委</t>
  </si>
  <si>
    <t>应娇茜</t>
  </si>
  <si>
    <t>319002</t>
  </si>
  <si>
    <t>保健部二部（A栋）2021.10停用</t>
  </si>
  <si>
    <t>刘颖</t>
  </si>
  <si>
    <t>208426</t>
  </si>
  <si>
    <t>保健部四部（A栋）2021.10停用</t>
  </si>
  <si>
    <t>郭京伟</t>
  </si>
  <si>
    <t>157057</t>
  </si>
  <si>
    <t>于洪伟</t>
  </si>
  <si>
    <t>322076</t>
  </si>
  <si>
    <t>刘健</t>
  </si>
  <si>
    <t>208394</t>
  </si>
  <si>
    <t>黄絮</t>
  </si>
  <si>
    <t>170059</t>
  </si>
  <si>
    <t>刘剑</t>
  </si>
  <si>
    <t>208393</t>
  </si>
  <si>
    <t>刘丽平</t>
  </si>
  <si>
    <t>208277</t>
  </si>
  <si>
    <t>高鹏</t>
  </si>
  <si>
    <t>145108</t>
  </si>
  <si>
    <t>李靖涛</t>
  </si>
  <si>
    <t>199351</t>
  </si>
  <si>
    <t>高倩</t>
  </si>
  <si>
    <t>145118</t>
  </si>
  <si>
    <t>张祎</t>
  </si>
  <si>
    <t>332416</t>
  </si>
  <si>
    <t>唐向盛</t>
  </si>
  <si>
    <t>276022</t>
  </si>
  <si>
    <t>惠秦</t>
  </si>
  <si>
    <t>171002</t>
  </si>
  <si>
    <t>335030</t>
  </si>
  <si>
    <t>肛肠科二部西区病区</t>
  </si>
  <si>
    <t>万钧</t>
  </si>
  <si>
    <t>281012</t>
  </si>
  <si>
    <t>呼吸与危重症医学科三部本部门诊</t>
  </si>
  <si>
    <t>王琨蒂</t>
  </si>
  <si>
    <t>283418</t>
  </si>
  <si>
    <t>张浩军</t>
  </si>
  <si>
    <t>333681</t>
  </si>
  <si>
    <t>武曦蔼</t>
  </si>
  <si>
    <t>292013</t>
  </si>
  <si>
    <t>王硕</t>
  </si>
  <si>
    <t>283650</t>
  </si>
  <si>
    <t>于永慧</t>
  </si>
  <si>
    <t>322099</t>
  </si>
  <si>
    <t>周知</t>
  </si>
  <si>
    <t>340096</t>
  </si>
  <si>
    <t>祁志荣</t>
  </si>
  <si>
    <t>248004</t>
  </si>
  <si>
    <t>李文丽</t>
  </si>
  <si>
    <t>199523</t>
  </si>
  <si>
    <t>富丽萍</t>
  </si>
  <si>
    <t>201002</t>
  </si>
  <si>
    <t>刘守尧</t>
  </si>
  <si>
    <t>208424</t>
  </si>
  <si>
    <t>189009</t>
  </si>
  <si>
    <t>291142</t>
  </si>
  <si>
    <t>陈静瑜</t>
  </si>
  <si>
    <t>700032</t>
  </si>
  <si>
    <t>杨猛</t>
  </si>
  <si>
    <t>312130</t>
  </si>
  <si>
    <t>马千里</t>
  </si>
  <si>
    <t>221109</t>
  </si>
  <si>
    <t>王国镇</t>
  </si>
  <si>
    <t>283487</t>
  </si>
  <si>
    <t>铁常乐</t>
  </si>
  <si>
    <t>383003</t>
  </si>
  <si>
    <t>王欢</t>
  </si>
  <si>
    <t>283658</t>
  </si>
  <si>
    <t>推拿科本部门诊</t>
  </si>
  <si>
    <t>杨悦</t>
  </si>
  <si>
    <t>312202</t>
  </si>
  <si>
    <t>李耿</t>
  </si>
  <si>
    <t>199389</t>
  </si>
  <si>
    <t>心血管病中心研究室</t>
  </si>
  <si>
    <t>晁恩祥</t>
  </si>
  <si>
    <t>360001</t>
  </si>
  <si>
    <t>刘弘</t>
  </si>
  <si>
    <t>208255</t>
  </si>
  <si>
    <t>李丽娟</t>
  </si>
  <si>
    <t>199513</t>
  </si>
  <si>
    <t>杨晶</t>
  </si>
  <si>
    <t>312171</t>
  </si>
  <si>
    <t>吴文静</t>
  </si>
  <si>
    <t>291123</t>
  </si>
  <si>
    <t>毛敏</t>
  </si>
  <si>
    <t>224011</t>
  </si>
  <si>
    <t>张麟伟</t>
  </si>
  <si>
    <t>332662</t>
  </si>
  <si>
    <t>姜红</t>
  </si>
  <si>
    <t>176014</t>
  </si>
  <si>
    <t>程娇影</t>
  </si>
  <si>
    <t>117021</t>
  </si>
  <si>
    <t>李刚</t>
  </si>
  <si>
    <t>199359</t>
  </si>
  <si>
    <t>韩彬彬</t>
  </si>
  <si>
    <t>159076</t>
  </si>
  <si>
    <t>李程</t>
  </si>
  <si>
    <t>199008</t>
  </si>
  <si>
    <t>332322</t>
  </si>
  <si>
    <t>王磊</t>
  </si>
  <si>
    <t>283649</t>
  </si>
  <si>
    <t>李春雷</t>
  </si>
  <si>
    <t>199549</t>
  </si>
  <si>
    <t>邓超</t>
  </si>
  <si>
    <t>128018</t>
  </si>
  <si>
    <t>王燕</t>
  </si>
  <si>
    <t>283663</t>
  </si>
  <si>
    <t>卢茜</t>
  </si>
  <si>
    <t>212022</t>
  </si>
  <si>
    <t>黄诚</t>
  </si>
  <si>
    <t>170077</t>
  </si>
  <si>
    <t>王也</t>
  </si>
  <si>
    <t>283546</t>
  </si>
  <si>
    <t>赵玉珍</t>
  </si>
  <si>
    <t>333196</t>
  </si>
  <si>
    <t>闫克芹</t>
  </si>
  <si>
    <t>354031</t>
  </si>
  <si>
    <t>冯翠平</t>
  </si>
  <si>
    <t>141041</t>
  </si>
  <si>
    <t>199503</t>
  </si>
  <si>
    <t>杨大章</t>
  </si>
  <si>
    <t>312063</t>
  </si>
  <si>
    <t>孙继红</t>
  </si>
  <si>
    <t>274121</t>
  </si>
  <si>
    <t>李春岩</t>
  </si>
  <si>
    <t>199349</t>
  </si>
  <si>
    <t>卜石</t>
  </si>
  <si>
    <t>414080</t>
  </si>
  <si>
    <t>王晓平</t>
  </si>
  <si>
    <t>283642</t>
  </si>
  <si>
    <t>陈欣</t>
  </si>
  <si>
    <t>115115</t>
  </si>
  <si>
    <t>郑敏</t>
  </si>
  <si>
    <t>335035</t>
  </si>
  <si>
    <t>陶永康</t>
  </si>
  <si>
    <t>277006</t>
  </si>
  <si>
    <t>章璐</t>
  </si>
  <si>
    <t>331006</t>
  </si>
  <si>
    <t>333225</t>
  </si>
  <si>
    <t>金淼</t>
  </si>
  <si>
    <t>181022</t>
  </si>
  <si>
    <t>王莉芳</t>
  </si>
  <si>
    <t>283632</t>
  </si>
  <si>
    <t>尹毅青</t>
  </si>
  <si>
    <t>317031</t>
  </si>
  <si>
    <t>王戡</t>
  </si>
  <si>
    <t>283559</t>
  </si>
  <si>
    <t>毛凯</t>
  </si>
  <si>
    <t>240002</t>
  </si>
  <si>
    <t>null</t>
  </si>
  <si>
    <t>许鹏飞</t>
  </si>
  <si>
    <t>308028</t>
  </si>
  <si>
    <t>张凌</t>
  </si>
  <si>
    <t>332250</t>
  </si>
  <si>
    <t>花瞻</t>
  </si>
  <si>
    <t>900050</t>
  </si>
  <si>
    <t>黎娜</t>
  </si>
  <si>
    <t>198004</t>
  </si>
  <si>
    <t>韩柳</t>
  </si>
  <si>
    <t>159072</t>
  </si>
  <si>
    <t>陈朋民</t>
  </si>
  <si>
    <t>115074</t>
  </si>
  <si>
    <t>343401</t>
  </si>
  <si>
    <t>于洋</t>
  </si>
  <si>
    <t>322093</t>
  </si>
  <si>
    <t>肖响</t>
  </si>
  <si>
    <t>302033</t>
  </si>
  <si>
    <t>廖江铨</t>
  </si>
  <si>
    <t>205003</t>
  </si>
  <si>
    <t>王英</t>
  </si>
  <si>
    <t>283664</t>
  </si>
  <si>
    <t>王可婧</t>
  </si>
  <si>
    <t>283648</t>
  </si>
  <si>
    <t>任晓霞</t>
  </si>
  <si>
    <t>256039</t>
  </si>
  <si>
    <t>住院医师规培</t>
  </si>
  <si>
    <t>孙阳</t>
  </si>
  <si>
    <t>274573</t>
  </si>
  <si>
    <t>于瑞星</t>
  </si>
  <si>
    <t>322091</t>
  </si>
  <si>
    <t>341038</t>
  </si>
  <si>
    <t>王敏</t>
  </si>
  <si>
    <t>283583</t>
  </si>
  <si>
    <t>北区胸外科护理单元</t>
  </si>
  <si>
    <t>产房护理组</t>
  </si>
  <si>
    <t>王勇</t>
  </si>
  <si>
    <t>283038</t>
  </si>
  <si>
    <t>王瑶</t>
  </si>
  <si>
    <t>283331</t>
  </si>
  <si>
    <t>黎斌斌</t>
  </si>
  <si>
    <t>198005</t>
  </si>
  <si>
    <t>张洪波</t>
  </si>
  <si>
    <t>332264</t>
  </si>
  <si>
    <t>陈强</t>
  </si>
  <si>
    <t>115025</t>
  </si>
  <si>
    <t>邵自强</t>
  </si>
  <si>
    <t>262014</t>
  </si>
  <si>
    <t>刘鑫梦</t>
  </si>
  <si>
    <t>208436</t>
  </si>
  <si>
    <t>程安琪</t>
  </si>
  <si>
    <t>117028</t>
  </si>
  <si>
    <t>石强</t>
  </si>
  <si>
    <t>800564</t>
  </si>
  <si>
    <t>赵亮</t>
  </si>
  <si>
    <t>333240</t>
  </si>
  <si>
    <t>张宇梅</t>
  </si>
  <si>
    <t>700014</t>
  </si>
  <si>
    <t>秦廷莉</t>
  </si>
  <si>
    <t>252008</t>
  </si>
  <si>
    <t>刘颖梅</t>
  </si>
  <si>
    <t>208428</t>
  </si>
  <si>
    <t>332616</t>
  </si>
  <si>
    <t>中医脾胃病科本部病区</t>
  </si>
  <si>
    <t>姚力</t>
  </si>
  <si>
    <t>313006</t>
  </si>
  <si>
    <t>普外科.结直肠外科本部门诊</t>
  </si>
  <si>
    <t>141046</t>
  </si>
  <si>
    <t>顾菲</t>
  </si>
  <si>
    <t>152008</t>
  </si>
  <si>
    <t>陈大鹏</t>
  </si>
  <si>
    <t>115855</t>
  </si>
  <si>
    <t>肾病科本部血液净化中心</t>
  </si>
  <si>
    <t>王彦</t>
  </si>
  <si>
    <t>283655</t>
  </si>
  <si>
    <t>罗萨</t>
  </si>
  <si>
    <t>218027</t>
  </si>
  <si>
    <t>吴依娜</t>
  </si>
  <si>
    <t>291141</t>
  </si>
  <si>
    <t>闫梦雯</t>
  </si>
  <si>
    <t>354032</t>
  </si>
  <si>
    <t>刘晓鹏</t>
  </si>
  <si>
    <t>208432</t>
  </si>
  <si>
    <t>北区心脏科（B栋）</t>
  </si>
  <si>
    <t>李睿</t>
  </si>
  <si>
    <t>199536</t>
  </si>
  <si>
    <t>邵明晶</t>
  </si>
  <si>
    <t>262018</t>
  </si>
  <si>
    <t>孙维梁</t>
  </si>
  <si>
    <t>274114</t>
  </si>
  <si>
    <t>鄢泽然</t>
  </si>
  <si>
    <t>411101</t>
  </si>
  <si>
    <t>顾卫红</t>
  </si>
  <si>
    <t>152010</t>
  </si>
  <si>
    <t>神经科神经遗传与运动障碍实验室</t>
  </si>
  <si>
    <t>刘轩</t>
  </si>
  <si>
    <t>208275</t>
  </si>
  <si>
    <t>李敏</t>
  </si>
  <si>
    <t>199424</t>
  </si>
  <si>
    <t>冯莹莹</t>
  </si>
  <si>
    <t>141050</t>
  </si>
  <si>
    <t>闫燃</t>
  </si>
  <si>
    <t>354025</t>
  </si>
  <si>
    <t>朱先进</t>
  </si>
  <si>
    <t>341047</t>
  </si>
  <si>
    <t>曹娅丽</t>
  </si>
  <si>
    <t>111034</t>
  </si>
  <si>
    <t>崔刚</t>
  </si>
  <si>
    <t>122036</t>
  </si>
  <si>
    <t>方方</t>
  </si>
  <si>
    <t>139015</t>
  </si>
  <si>
    <t>夏杰峰</t>
  </si>
  <si>
    <t>299008</t>
  </si>
  <si>
    <t>信息中心计算机室</t>
  </si>
  <si>
    <t>蔡晓频</t>
  </si>
  <si>
    <t>109028</t>
  </si>
  <si>
    <t>蒋欣</t>
  </si>
  <si>
    <t>178017</t>
  </si>
  <si>
    <t>冯云</t>
  </si>
  <si>
    <t>141034</t>
  </si>
  <si>
    <t>张筠婷</t>
  </si>
  <si>
    <t>332663</t>
  </si>
  <si>
    <t>许卫华</t>
  </si>
  <si>
    <t>308052</t>
  </si>
  <si>
    <t>赵文惠</t>
  </si>
  <si>
    <t>333193</t>
  </si>
  <si>
    <t>李菁</t>
  </si>
  <si>
    <t>199343</t>
  </si>
  <si>
    <t>徐志宏</t>
  </si>
  <si>
    <t>307065</t>
  </si>
  <si>
    <t>陈改玲</t>
  </si>
  <si>
    <t>115809</t>
  </si>
  <si>
    <t>邹古明</t>
  </si>
  <si>
    <t>344006</t>
  </si>
  <si>
    <t>115127</t>
  </si>
  <si>
    <t>孙霭萍</t>
  </si>
  <si>
    <t>274060</t>
  </si>
  <si>
    <t>王传航</t>
  </si>
  <si>
    <t>283325</t>
  </si>
  <si>
    <t>柳芳</t>
  </si>
  <si>
    <t>209006</t>
  </si>
  <si>
    <t>钟波</t>
  </si>
  <si>
    <t>339011</t>
  </si>
  <si>
    <t>左瑜</t>
  </si>
  <si>
    <t>345012</t>
  </si>
  <si>
    <t>刘琳</t>
  </si>
  <si>
    <t>208406</t>
  </si>
  <si>
    <t>张帅</t>
  </si>
  <si>
    <t>332434</t>
  </si>
  <si>
    <t>李园</t>
  </si>
  <si>
    <t>199334</t>
  </si>
  <si>
    <t>中西医结合肿瘤内科本部门诊</t>
  </si>
  <si>
    <t>史琦</t>
  </si>
  <si>
    <t>270026</t>
  </si>
  <si>
    <t>李俊</t>
  </si>
  <si>
    <t>199440</t>
  </si>
  <si>
    <t>焦劲松</t>
  </si>
  <si>
    <t>179002</t>
  </si>
  <si>
    <t>谭明生</t>
  </si>
  <si>
    <t>275007</t>
  </si>
  <si>
    <t>骨科.脊柱外科本部门诊</t>
  </si>
  <si>
    <t>332352</t>
  </si>
  <si>
    <t>王乾平</t>
  </si>
  <si>
    <t>283616</t>
  </si>
  <si>
    <t>程文立</t>
  </si>
  <si>
    <t>117016</t>
  </si>
  <si>
    <t>任在方</t>
  </si>
  <si>
    <t>256011</t>
  </si>
  <si>
    <t>284003</t>
  </si>
  <si>
    <t>291116</t>
  </si>
  <si>
    <t>宋振梅</t>
  </si>
  <si>
    <t>271053</t>
  </si>
  <si>
    <t>消化科本部病区</t>
  </si>
  <si>
    <t>谭敏</t>
  </si>
  <si>
    <t>275014</t>
  </si>
  <si>
    <t>顾承东</t>
  </si>
  <si>
    <t>152007</t>
  </si>
  <si>
    <t>徐宏</t>
  </si>
  <si>
    <t>307511</t>
  </si>
  <si>
    <t>刘文婷</t>
  </si>
  <si>
    <t>208380</t>
  </si>
  <si>
    <t>湛玉良</t>
  </si>
  <si>
    <t>396001</t>
  </si>
  <si>
    <t>刘如恩</t>
  </si>
  <si>
    <t>208289</t>
  </si>
  <si>
    <t>任连坤</t>
  </si>
  <si>
    <t>256026</t>
  </si>
  <si>
    <t>李利亚</t>
  </si>
  <si>
    <t>199350</t>
  </si>
  <si>
    <t>张丹</t>
  </si>
  <si>
    <t>332423</t>
  </si>
  <si>
    <t>高艳香</t>
  </si>
  <si>
    <t>145120</t>
  </si>
  <si>
    <t>心血管病中心实验室</t>
  </si>
  <si>
    <t>董哲</t>
  </si>
  <si>
    <t>132051</t>
  </si>
  <si>
    <t>戴甜甜</t>
  </si>
  <si>
    <t>124008</t>
  </si>
  <si>
    <t>阎玥</t>
  </si>
  <si>
    <t>354601</t>
  </si>
  <si>
    <t>张晔</t>
  </si>
  <si>
    <t>332400</t>
  </si>
  <si>
    <t>王玫</t>
  </si>
  <si>
    <t>283312</t>
  </si>
  <si>
    <t>李佩文</t>
  </si>
  <si>
    <t>199086</t>
  </si>
  <si>
    <t>李宁</t>
  </si>
  <si>
    <t>199437</t>
  </si>
  <si>
    <t>韩艳武</t>
  </si>
  <si>
    <t>159083</t>
  </si>
  <si>
    <t>王晓星</t>
  </si>
  <si>
    <t>283577</t>
  </si>
  <si>
    <t>张蕾</t>
  </si>
  <si>
    <t>333693</t>
  </si>
  <si>
    <t>134065</t>
  </si>
  <si>
    <t>邓婷婷</t>
  </si>
  <si>
    <t>128016</t>
  </si>
  <si>
    <t>周允</t>
  </si>
  <si>
    <t>340101</t>
  </si>
  <si>
    <t>沙洪</t>
  </si>
  <si>
    <t>261005</t>
  </si>
  <si>
    <t>王晓娣</t>
  </si>
  <si>
    <t>283298</t>
  </si>
  <si>
    <t>208305</t>
  </si>
  <si>
    <t>妇科本部计划生育门诊</t>
  </si>
  <si>
    <t>黄金昶</t>
  </si>
  <si>
    <t>170057</t>
  </si>
  <si>
    <t>陆进</t>
  </si>
  <si>
    <t>216012</t>
  </si>
  <si>
    <t>199184</t>
  </si>
  <si>
    <t>283065</t>
  </si>
  <si>
    <t>王翔</t>
  </si>
  <si>
    <t>283232</t>
  </si>
  <si>
    <t>王琳</t>
  </si>
  <si>
    <t>283447</t>
  </si>
  <si>
    <t>黄林平</t>
  </si>
  <si>
    <t>170006</t>
  </si>
  <si>
    <t>刘鲲鹏</t>
  </si>
  <si>
    <t>208332</t>
  </si>
  <si>
    <t>严美花</t>
  </si>
  <si>
    <t>310602</t>
  </si>
  <si>
    <t>赵伟</t>
  </si>
  <si>
    <t>333226</t>
  </si>
  <si>
    <t>高丽</t>
  </si>
  <si>
    <t>145123</t>
  </si>
  <si>
    <t>血液科本部病区</t>
  </si>
  <si>
    <t>王丽</t>
  </si>
  <si>
    <t>283448</t>
  </si>
  <si>
    <t>许树强</t>
  </si>
  <si>
    <t>308027</t>
  </si>
  <si>
    <t>王蔚</t>
  </si>
  <si>
    <t>283570</t>
  </si>
  <si>
    <t>王晓伟</t>
  </si>
  <si>
    <t>283609</t>
  </si>
  <si>
    <t>刘霞</t>
  </si>
  <si>
    <t>208368</t>
  </si>
  <si>
    <t>王云亭</t>
  </si>
  <si>
    <t>283385</t>
  </si>
  <si>
    <t>肖建中</t>
  </si>
  <si>
    <t>302002</t>
  </si>
  <si>
    <t>唐功耀</t>
  </si>
  <si>
    <t>276014</t>
  </si>
  <si>
    <t>黄铁群</t>
  </si>
  <si>
    <t>170017</t>
  </si>
  <si>
    <t>许润三</t>
  </si>
  <si>
    <t>308010</t>
  </si>
  <si>
    <t>199290</t>
  </si>
  <si>
    <t>李秀华</t>
  </si>
  <si>
    <t>199135</t>
  </si>
  <si>
    <t>朱京丽</t>
  </si>
  <si>
    <t>341028</t>
  </si>
  <si>
    <t>毕春梅</t>
  </si>
  <si>
    <t>123002</t>
  </si>
  <si>
    <t>财务处</t>
  </si>
  <si>
    <t>李中实</t>
  </si>
  <si>
    <t>199199</t>
  </si>
  <si>
    <t>刘继喜</t>
  </si>
  <si>
    <t>208293</t>
  </si>
  <si>
    <t>魏育林</t>
  </si>
  <si>
    <t>286013</t>
  </si>
  <si>
    <t>贺桂芳</t>
  </si>
  <si>
    <t>164009</t>
  </si>
  <si>
    <t>孔晓牧</t>
  </si>
  <si>
    <t>189013</t>
  </si>
  <si>
    <t>内分泌实验室</t>
  </si>
  <si>
    <t>马海欢</t>
  </si>
  <si>
    <t>221095</t>
  </si>
  <si>
    <t>整形外科本部门诊</t>
  </si>
  <si>
    <t>石东平</t>
  </si>
  <si>
    <t>268025</t>
  </si>
  <si>
    <t>郭永庆</t>
  </si>
  <si>
    <t>157023</t>
  </si>
  <si>
    <t>潘晓玉</t>
  </si>
  <si>
    <t>241060</t>
  </si>
  <si>
    <t>王志军</t>
  </si>
  <si>
    <t>283209</t>
  </si>
  <si>
    <t>何惠宇</t>
  </si>
  <si>
    <t>162024</t>
  </si>
  <si>
    <t>颜珏</t>
  </si>
  <si>
    <t>310002</t>
  </si>
  <si>
    <t>张勇</t>
  </si>
  <si>
    <t>332253</t>
  </si>
  <si>
    <t>283328</t>
  </si>
  <si>
    <t>王昊</t>
  </si>
  <si>
    <t>283356</t>
  </si>
  <si>
    <t>335022</t>
  </si>
  <si>
    <t>范书英</t>
  </si>
  <si>
    <t>138052</t>
  </si>
  <si>
    <t>刘红星</t>
  </si>
  <si>
    <t>810200</t>
  </si>
  <si>
    <t>张大新</t>
  </si>
  <si>
    <t>332502</t>
  </si>
  <si>
    <t>裴东坡</t>
  </si>
  <si>
    <t>243001</t>
  </si>
  <si>
    <t>苗思温</t>
  </si>
  <si>
    <t>228003</t>
  </si>
  <si>
    <t>邓周录</t>
  </si>
  <si>
    <t>128001</t>
  </si>
  <si>
    <t>辛育龄</t>
  </si>
  <si>
    <t>304001</t>
  </si>
  <si>
    <t>离休干部</t>
  </si>
  <si>
    <t>张念非</t>
  </si>
  <si>
    <t>332183</t>
  </si>
  <si>
    <t>郑旭</t>
  </si>
  <si>
    <t>335009</t>
  </si>
  <si>
    <t>马正业</t>
  </si>
  <si>
    <t>221079</t>
  </si>
  <si>
    <t>国际部病区</t>
  </si>
  <si>
    <t>邢淑敏</t>
  </si>
  <si>
    <t>305008</t>
  </si>
  <si>
    <t>李岩</t>
  </si>
  <si>
    <t>199141</t>
  </si>
  <si>
    <t>周湘</t>
  </si>
  <si>
    <t>340037</t>
  </si>
  <si>
    <t>王伟钢</t>
  </si>
  <si>
    <t>283228</t>
  </si>
  <si>
    <t>王泰玲</t>
  </si>
  <si>
    <t>283127</t>
  </si>
  <si>
    <t>吴东海</t>
  </si>
  <si>
    <t>291004</t>
  </si>
  <si>
    <t>曹正意</t>
  </si>
  <si>
    <t>111042</t>
  </si>
  <si>
    <t>血液科</t>
  </si>
  <si>
    <t>中西医结合肿瘤内科</t>
  </si>
  <si>
    <t>陈忠岩</t>
  </si>
  <si>
    <t>115864</t>
  </si>
  <si>
    <t>耳鼻喉科</t>
  </si>
  <si>
    <t>邓一睆</t>
  </si>
  <si>
    <t>128019</t>
  </si>
  <si>
    <t>急诊科</t>
  </si>
  <si>
    <t>李扬</t>
  </si>
  <si>
    <t>199555</t>
  </si>
  <si>
    <t>刘若曦</t>
  </si>
  <si>
    <t>208449</t>
  </si>
  <si>
    <t>口腔医学中心</t>
  </si>
  <si>
    <t>马荣政</t>
  </si>
  <si>
    <t>221135</t>
  </si>
  <si>
    <t>呼吸与危重症医学科三部</t>
  </si>
  <si>
    <t>戚苈源</t>
  </si>
  <si>
    <t>404003</t>
  </si>
  <si>
    <t>283646</t>
  </si>
  <si>
    <t>杨阚波</t>
  </si>
  <si>
    <t>312209</t>
  </si>
  <si>
    <t>风湿免疫科</t>
  </si>
  <si>
    <t>袁泉</t>
  </si>
  <si>
    <t>326025</t>
  </si>
  <si>
    <t>中医外科</t>
  </si>
  <si>
    <t>张津晶</t>
  </si>
  <si>
    <t>332468</t>
  </si>
  <si>
    <t>203034</t>
  </si>
  <si>
    <t>妇产科(东)</t>
  </si>
  <si>
    <t>陈星</t>
  </si>
  <si>
    <t>115845</t>
  </si>
  <si>
    <t>泌尿外科</t>
  </si>
  <si>
    <t>何林蓉</t>
  </si>
  <si>
    <t>162031</t>
  </si>
  <si>
    <t>孙永亮</t>
  </si>
  <si>
    <t>274104</t>
  </si>
  <si>
    <t>普通外科</t>
  </si>
  <si>
    <t>魏先森</t>
  </si>
  <si>
    <t>286033</t>
  </si>
  <si>
    <t>肾病科</t>
  </si>
  <si>
    <t>薛勇</t>
  </si>
  <si>
    <t>309022</t>
  </si>
  <si>
    <t>靳子健</t>
  </si>
  <si>
    <t>182005</t>
  </si>
  <si>
    <t>彭丽丽</t>
  </si>
  <si>
    <t>244017</t>
  </si>
  <si>
    <t>介入超声医学科</t>
  </si>
  <si>
    <t>朱骏飞</t>
  </si>
  <si>
    <t>341064</t>
  </si>
  <si>
    <t>保健部四部</t>
  </si>
  <si>
    <t>张海波</t>
  </si>
  <si>
    <t>332431</t>
  </si>
  <si>
    <t>课题负责人</t>
  </si>
  <si>
    <t>工号</t>
  </si>
  <si>
    <t>课题号（与业财一致）</t>
  </si>
  <si>
    <t>课题名称</t>
  </si>
  <si>
    <t>是否为高水平课题</t>
  </si>
  <si>
    <t>注：填写表格后请OA协同至-科技中心（科研处）贺静进行开通</t>
  </si>
  <si>
    <t>单位邮箱</t>
  </si>
  <si>
    <t>所在课题组PI姓名</t>
  </si>
  <si>
    <t>所在课题组组PI学工号</t>
  </si>
  <si>
    <t>角色（科秘或成员）</t>
  </si>
  <si>
    <t>说明</t>
  </si>
  <si>
    <t>用户所在科室</t>
  </si>
  <si>
    <t>邮箱（单位邮箱）</t>
  </si>
  <si>
    <t>所在课题组PI姓名（可以有多个）</t>
  </si>
  <si>
    <t>所在课题组PI学工号（可以有多个）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</si>
</sst>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1"/>
      <color theme="1"/>
      <name val="微软雅黑"/>
      <charset val="134"/>
    </font>
    <font>
      <b/>
      <sz val="10"/>
      <color rgb="FFFF0000"/>
      <name val="宋体"/>
      <charset val="134"/>
      <scheme val="minor"/>
    </font>
    <font>
      <sz val="10"/>
      <color theme="0" tint="-0.35"/>
      <name val="宋体"/>
      <charset val="134"/>
      <scheme val="minor"/>
    </font>
    <font>
      <sz val="10"/>
      <name val="宋体"/>
      <charset val="134"/>
      <scheme val="minor"/>
    </font>
    <font>
      <b/>
      <sz val="11"/>
      <name val="微软雅黑"/>
      <charset val="134"/>
    </font>
    <font>
      <b/>
      <sz val="10"/>
      <color rgb="FFC00000"/>
      <name val="宋体"/>
      <charset val="134"/>
      <scheme val="minor"/>
    </font>
    <font>
      <sz val="10"/>
      <name val="宋体"/>
      <charset val="0"/>
    </font>
    <font>
      <sz val="11"/>
      <color theme="1"/>
      <name val="微软雅黑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1" xfId="0" applyFont="1" applyFill="1" applyBorder="1"/>
    <xf numFmtId="0" fontId="1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1" xfId="0" applyFont="1" applyFill="1" applyBorder="1"/>
    <xf numFmtId="0" fontId="4" fillId="0" borderId="1" xfId="0" applyFont="1" applyFill="1" applyBorder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Fill="1" applyBorder="1"/>
    <xf numFmtId="49" fontId="5" fillId="0" borderId="1" xfId="0" applyNumberFormat="1" applyFont="1" applyFill="1" applyBorder="1"/>
    <xf numFmtId="0" fontId="8" fillId="0" borderId="5" xfId="0" applyFont="1" applyFill="1" applyBorder="1" applyAlignment="1"/>
    <xf numFmtId="0" fontId="5" fillId="3" borderId="1" xfId="0" applyFont="1" applyFill="1" applyBorder="1"/>
    <xf numFmtId="49" fontId="6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9" fillId="2" borderId="0" xfId="0" applyFont="1" applyFill="1" applyAlignment="1">
      <alignment vertical="center"/>
    </xf>
    <xf numFmtId="0" fontId="10" fillId="0" borderId="1" xfId="6" applyBorder="1">
      <alignment vertical="center"/>
    </xf>
    <xf numFmtId="0" fontId="9" fillId="0" borderId="0" xfId="0" applyFont="1" applyAlignment="1"/>
    <xf numFmtId="0" fontId="0" fillId="0" borderId="0" xfId="0" applyAlignment="1"/>
    <xf numFmtId="0" fontId="9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showGridLines="0" workbookViewId="0">
      <selection activeCell="D20" sqref="D20"/>
    </sheetView>
  </sheetViews>
  <sheetFormatPr defaultColWidth="9" defaultRowHeight="25" customHeight="1"/>
  <cols>
    <col min="1" max="1" width="7" style="22" customWidth="1"/>
    <col min="2" max="2" width="12.25" style="23" customWidth="1"/>
    <col min="3" max="3" width="11.75" style="23" customWidth="1"/>
    <col min="4" max="4" width="26.1851851851852" style="23" customWidth="1"/>
    <col min="5" max="5" width="24.8703703703704" style="23" customWidth="1"/>
    <col min="6" max="6" width="26.3703703703704" style="23" customWidth="1"/>
    <col min="7" max="7" width="9" style="24"/>
    <col min="8" max="8" width="17.8703703703704" style="24" customWidth="1"/>
    <col min="9" max="9" width="42.25" style="24" customWidth="1"/>
    <col min="10" max="10" width="34.75" style="24" customWidth="1"/>
    <col min="11" max="16384" width="9" style="24"/>
  </cols>
  <sheetData>
    <row r="1" customHeight="1" spans="1:10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H1" s="25" t="s">
        <v>5</v>
      </c>
      <c r="I1" s="29" t="s">
        <v>6</v>
      </c>
      <c r="J1" s="29"/>
    </row>
    <row r="2" customHeight="1" spans="1:10">
      <c r="A2" s="22">
        <v>1</v>
      </c>
      <c r="E2" s="26"/>
      <c r="H2" s="27" t="s">
        <v>7</v>
      </c>
      <c r="I2" s="30" t="s">
        <v>8</v>
      </c>
      <c r="J2" s="30"/>
    </row>
    <row r="3" customHeight="1" spans="1:10">
      <c r="A3" s="22">
        <v>2</v>
      </c>
      <c r="E3" s="26"/>
      <c r="H3" s="27"/>
      <c r="I3" s="30"/>
      <c r="J3" s="30"/>
    </row>
    <row r="4" customHeight="1" spans="1:10">
      <c r="A4" s="22">
        <v>3</v>
      </c>
      <c r="H4" s="28"/>
      <c r="I4" s="31"/>
      <c r="J4" s="31"/>
    </row>
    <row r="5" customHeight="1" spans="1:10">
      <c r="A5" s="22">
        <v>4</v>
      </c>
      <c r="H5" s="28"/>
      <c r="I5" s="31"/>
      <c r="J5" s="31"/>
    </row>
    <row r="6" customHeight="1" spans="1:1">
      <c r="A6" s="22">
        <v>5</v>
      </c>
    </row>
    <row r="7" customHeight="1" spans="1:1">
      <c r="A7" s="22">
        <v>6</v>
      </c>
    </row>
    <row r="8" customHeight="1" spans="1:1">
      <c r="A8" s="22">
        <v>7</v>
      </c>
    </row>
    <row r="9" customHeight="1" spans="1:1">
      <c r="A9" s="22">
        <v>8</v>
      </c>
    </row>
    <row r="10" customHeight="1" spans="1:1">
      <c r="A10" s="22">
        <v>9</v>
      </c>
    </row>
    <row r="11" customHeight="1" spans="1:1">
      <c r="A11" s="22">
        <v>10</v>
      </c>
    </row>
    <row r="12" customHeight="1" spans="1:1">
      <c r="A12" s="22">
        <v>11</v>
      </c>
    </row>
    <row r="13" customHeight="1" spans="1:1">
      <c r="A13" s="22">
        <v>12</v>
      </c>
    </row>
    <row r="14" customHeight="1" spans="1:1">
      <c r="A14" s="22">
        <v>13</v>
      </c>
    </row>
    <row r="15" customHeight="1" spans="1:1">
      <c r="A15" s="22">
        <v>14</v>
      </c>
    </row>
    <row r="16" customHeight="1" spans="1:1">
      <c r="A16" s="22">
        <v>15</v>
      </c>
    </row>
    <row r="17" customHeight="1" spans="1:10">
      <c r="A17" s="22">
        <v>16</v>
      </c>
      <c r="I17" s="31"/>
      <c r="J17" s="31"/>
    </row>
    <row r="18" customHeight="1" spans="1:10">
      <c r="A18" s="22">
        <v>17</v>
      </c>
      <c r="I18" s="31"/>
      <c r="J18" s="31"/>
    </row>
    <row r="19" customHeight="1" spans="1:1">
      <c r="A19" s="22">
        <v>18</v>
      </c>
    </row>
    <row r="20" customHeight="1" spans="1:1">
      <c r="A20" s="22">
        <v>19</v>
      </c>
    </row>
    <row r="21" customHeight="1" spans="1:1">
      <c r="A21" s="22">
        <v>20</v>
      </c>
    </row>
    <row r="22" customHeight="1" spans="1:1">
      <c r="A22" s="22">
        <v>21</v>
      </c>
    </row>
    <row r="23" customHeight="1" spans="1:1">
      <c r="A23" s="22">
        <v>22</v>
      </c>
    </row>
    <row r="24" customHeight="1" spans="1:1">
      <c r="A24" s="22">
        <v>23</v>
      </c>
    </row>
    <row r="25" customHeight="1" spans="1:1">
      <c r="A25" s="22">
        <v>24</v>
      </c>
    </row>
  </sheetData>
  <mergeCells count="7">
    <mergeCell ref="I1:J1"/>
    <mergeCell ref="I2:J2"/>
    <mergeCell ref="I3:J3"/>
    <mergeCell ref="I4:J4"/>
    <mergeCell ref="I5:J5"/>
    <mergeCell ref="I17:J17"/>
    <mergeCell ref="I18:J18"/>
  </mergeCells>
  <dataValidations count="2">
    <dataValidation type="list" allowBlank="1" showInputMessage="1" showErrorMessage="1" sqref="F1 F26:F1048576 H17:H19">
      <formula1>"系统管理员,平台验货员-西山院区-试剂,平台验货员-西山院区-耗材,平台验货员-院本部-试剂,平台验货员-院本部-耗材,科研处形式审核员-横向,科研处形式审核员-纵向,科研处长,财务处形式审核员-试剂,财务处形式审核员-耗材,财务处长,审计处形式审核员,审计处长,院主管科研领导,院办公室,中心办公室,结账管理员-试剂,结账管理员-耗材,结账管理员-财务处"</formula1>
    </dataValidation>
    <dataValidation type="list" allowBlank="1" showInputMessage="1" showErrorMessage="1" sqref="F2:F25">
      <formula1>"系统管理员,平台验货员"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18"/>
  <sheetViews>
    <sheetView workbookViewId="0">
      <selection activeCell="D36" sqref="D36"/>
    </sheetView>
  </sheetViews>
  <sheetFormatPr defaultColWidth="8.73148148148148" defaultRowHeight="14.4"/>
  <cols>
    <col min="1" max="2" width="8.73148148148148" style="16"/>
    <col min="4" max="4" width="16" customWidth="1"/>
    <col min="5" max="5" width="32.0925925925926" customWidth="1"/>
    <col min="7" max="7" width="8.73148148148148" style="16"/>
    <col min="8" max="8" width="27.4537037037037" style="16" customWidth="1"/>
    <col min="9" max="9" width="8.73148148148148" style="17"/>
    <col min="10" max="10" width="8.73148148148148" style="16"/>
  </cols>
  <sheetData>
    <row r="1" ht="16.2" spans="1:11">
      <c r="A1" s="9" t="s">
        <v>9</v>
      </c>
      <c r="B1" s="9" t="s">
        <v>10</v>
      </c>
      <c r="G1" s="9" t="s">
        <v>10</v>
      </c>
      <c r="H1" s="9"/>
      <c r="I1" s="20" t="s">
        <v>2</v>
      </c>
      <c r="J1" s="9" t="s">
        <v>9</v>
      </c>
      <c r="K1" s="16"/>
    </row>
    <row r="2" spans="1:11">
      <c r="A2" s="16" t="s">
        <v>11</v>
      </c>
      <c r="B2" s="18" t="s">
        <v>12</v>
      </c>
      <c r="C2" t="e">
        <f>VLOOKUP(B2,G:I,3,FALSE)</f>
        <v>#N/A</v>
      </c>
      <c r="D2" t="str">
        <f>A2&amp;B2</f>
        <v>中日友好医院童荣生</v>
      </c>
      <c r="E2" t="e">
        <f>VLOOKUP(D2,H:I,2,FALSE)</f>
        <v>#N/A</v>
      </c>
      <c r="G2" s="16" t="s">
        <v>13</v>
      </c>
      <c r="H2" s="16" t="str">
        <f>J2&amp;G2</f>
        <v>妇产科凌  斌</v>
      </c>
      <c r="I2" s="21" t="s">
        <v>14</v>
      </c>
      <c r="J2" s="16" t="s">
        <v>15</v>
      </c>
      <c r="K2" s="16"/>
    </row>
    <row r="3" spans="2:11">
      <c r="B3" s="16" t="s">
        <v>16</v>
      </c>
      <c r="C3" t="str">
        <f t="shared" ref="C3:C34" si="0">VLOOKUP(B3,G:I,3,FALSE)</f>
        <v>291142</v>
      </c>
      <c r="D3" t="str">
        <f t="shared" ref="D3:D34" si="1">A3&amp;B3</f>
        <v>吴司南</v>
      </c>
      <c r="E3" t="e">
        <f t="shared" ref="E3:E66" si="2">VLOOKUP(D3,H:I,2,FALSE)</f>
        <v>#N/A</v>
      </c>
      <c r="G3" s="16" t="s">
        <v>17</v>
      </c>
      <c r="H3" s="16" t="str">
        <f t="shared" ref="H3:H66" si="3">J3&amp;G3</f>
        <v>皮肤病与性病科崔  勇</v>
      </c>
      <c r="I3" s="17" t="s">
        <v>18</v>
      </c>
      <c r="J3" s="11" t="s">
        <v>19</v>
      </c>
      <c r="K3" s="16"/>
    </row>
    <row r="4" spans="2:11">
      <c r="B4" s="16" t="s">
        <v>20</v>
      </c>
      <c r="C4" t="str">
        <f t="shared" si="0"/>
        <v>302032</v>
      </c>
      <c r="D4" t="str">
        <f t="shared" si="1"/>
        <v>肖丹</v>
      </c>
      <c r="E4" t="e">
        <f t="shared" si="2"/>
        <v>#N/A</v>
      </c>
      <c r="G4" s="16" t="s">
        <v>21</v>
      </c>
      <c r="H4" s="16" t="str">
        <f t="shared" si="3"/>
        <v>呼吸与危重症医学科二部曹  彬</v>
      </c>
      <c r="I4" s="17" t="s">
        <v>22</v>
      </c>
      <c r="J4" s="16" t="s">
        <v>23</v>
      </c>
      <c r="K4" s="16"/>
    </row>
    <row r="5" spans="2:11">
      <c r="B5" s="16" t="s">
        <v>24</v>
      </c>
      <c r="C5" t="str">
        <f t="shared" si="0"/>
        <v>332179</v>
      </c>
      <c r="D5" t="str">
        <f t="shared" si="1"/>
        <v>张洪春</v>
      </c>
      <c r="E5" t="e">
        <f t="shared" si="2"/>
        <v>#N/A</v>
      </c>
      <c r="G5" s="16" t="s">
        <v>21</v>
      </c>
      <c r="H5" s="16" t="str">
        <f t="shared" si="3"/>
        <v>呼吸与危重症医学科二部曹  彬</v>
      </c>
      <c r="I5" s="17" t="s">
        <v>22</v>
      </c>
      <c r="J5" s="16" t="s">
        <v>23</v>
      </c>
      <c r="K5" s="16"/>
    </row>
    <row r="6" spans="2:11">
      <c r="B6" s="16" t="s">
        <v>25</v>
      </c>
      <c r="C6" t="str">
        <f t="shared" si="0"/>
        <v>125008</v>
      </c>
      <c r="D6" t="str">
        <f t="shared" si="1"/>
        <v>代华平</v>
      </c>
      <c r="E6" t="e">
        <f t="shared" si="2"/>
        <v>#N/A</v>
      </c>
      <c r="G6" s="16" t="s">
        <v>26</v>
      </c>
      <c r="H6" s="16" t="str">
        <f t="shared" si="3"/>
        <v>放射肿瘤科朱广迎</v>
      </c>
      <c r="I6" s="17" t="s">
        <v>27</v>
      </c>
      <c r="J6" s="16" t="s">
        <v>28</v>
      </c>
      <c r="K6" s="16"/>
    </row>
    <row r="7" spans="2:11">
      <c r="B7" s="16" t="s">
        <v>29</v>
      </c>
      <c r="C7" t="str">
        <f t="shared" si="0"/>
        <v>330002</v>
      </c>
      <c r="D7" t="str">
        <f t="shared" si="1"/>
        <v>詹庆元</v>
      </c>
      <c r="E7" t="e">
        <f t="shared" si="2"/>
        <v>#N/A</v>
      </c>
      <c r="G7" s="16" t="s">
        <v>30</v>
      </c>
      <c r="H7" s="16" t="str">
        <f t="shared" si="3"/>
        <v>手术麻醉科赵  晶</v>
      </c>
      <c r="I7" s="17" t="s">
        <v>31</v>
      </c>
      <c r="J7" s="16" t="s">
        <v>32</v>
      </c>
      <c r="K7" s="16"/>
    </row>
    <row r="8" spans="2:11">
      <c r="B8" s="16" t="s">
        <v>29</v>
      </c>
      <c r="C8" t="str">
        <f t="shared" si="0"/>
        <v>330002</v>
      </c>
      <c r="D8" t="str">
        <f t="shared" si="1"/>
        <v>詹庆元</v>
      </c>
      <c r="E8" t="e">
        <f t="shared" si="2"/>
        <v>#N/A</v>
      </c>
      <c r="G8" s="16" t="s">
        <v>33</v>
      </c>
      <c r="H8" s="16" t="str">
        <f t="shared" si="3"/>
        <v>康复医学科郭  丹</v>
      </c>
      <c r="I8" s="17" t="s">
        <v>34</v>
      </c>
      <c r="J8" s="16" t="s">
        <v>35</v>
      </c>
      <c r="K8" s="16"/>
    </row>
    <row r="9" spans="2:11">
      <c r="B9" s="16" t="s">
        <v>36</v>
      </c>
      <c r="C9" t="str">
        <f t="shared" si="0"/>
        <v>312197</v>
      </c>
      <c r="D9" t="str">
        <f t="shared" si="1"/>
        <v>杨汀</v>
      </c>
      <c r="E9" t="e">
        <f t="shared" si="2"/>
        <v>#N/A</v>
      </c>
      <c r="G9" s="16" t="s">
        <v>37</v>
      </c>
      <c r="H9" s="16" t="str">
        <f t="shared" si="3"/>
        <v>放射诊断科谢  晟</v>
      </c>
      <c r="I9" s="17" t="s">
        <v>38</v>
      </c>
      <c r="J9" s="16" t="s">
        <v>39</v>
      </c>
      <c r="K9" s="16"/>
    </row>
    <row r="10" spans="2:11">
      <c r="B10" s="16" t="s">
        <v>40</v>
      </c>
      <c r="C10" t="str">
        <f t="shared" si="0"/>
        <v>130013</v>
      </c>
      <c r="D10" t="str">
        <f t="shared" si="1"/>
        <v>翟振国</v>
      </c>
      <c r="E10" t="e">
        <f t="shared" si="2"/>
        <v>#N/A</v>
      </c>
      <c r="G10" s="16" t="s">
        <v>41</v>
      </c>
      <c r="H10" s="16" t="str">
        <f t="shared" si="3"/>
        <v>普通外科三部杨志英</v>
      </c>
      <c r="I10" s="17" t="s">
        <v>42</v>
      </c>
      <c r="J10" s="16" t="s">
        <v>43</v>
      </c>
      <c r="K10" s="16"/>
    </row>
    <row r="11" spans="1:11">
      <c r="A11" s="19"/>
      <c r="B11" s="19" t="s">
        <v>44</v>
      </c>
      <c r="C11" t="e">
        <f t="shared" si="0"/>
        <v>#N/A</v>
      </c>
      <c r="D11" t="str">
        <f t="shared" si="1"/>
        <v>童润</v>
      </c>
      <c r="E11" t="e">
        <f t="shared" si="2"/>
        <v>#N/A</v>
      </c>
      <c r="G11" s="16" t="s">
        <v>45</v>
      </c>
      <c r="H11" s="16" t="str">
        <f t="shared" si="3"/>
        <v>呼吸中心王辰/曹彬</v>
      </c>
      <c r="I11" s="17" t="s">
        <v>22</v>
      </c>
      <c r="J11" s="16" t="s">
        <v>46</v>
      </c>
      <c r="K11" s="16"/>
    </row>
    <row r="12" spans="2:11">
      <c r="B12" s="16" t="s">
        <v>47</v>
      </c>
      <c r="C12" t="str">
        <f t="shared" si="0"/>
        <v>167025</v>
      </c>
      <c r="D12" t="str">
        <f t="shared" si="1"/>
        <v>侯刚</v>
      </c>
      <c r="E12" t="e">
        <f t="shared" si="2"/>
        <v>#N/A</v>
      </c>
      <c r="G12" s="16" t="s">
        <v>48</v>
      </c>
      <c r="H12" s="16" t="str">
        <f t="shared" si="3"/>
        <v>普外科孟化</v>
      </c>
      <c r="I12" s="17" t="s">
        <v>49</v>
      </c>
      <c r="J12" s="16" t="s">
        <v>50</v>
      </c>
      <c r="K12" s="16"/>
    </row>
    <row r="13" spans="1:10">
      <c r="A13" s="19"/>
      <c r="B13" s="19" t="s">
        <v>51</v>
      </c>
      <c r="C13" t="e">
        <f t="shared" si="0"/>
        <v>#N/A</v>
      </c>
      <c r="D13" t="str">
        <f t="shared" si="1"/>
        <v>谢万木</v>
      </c>
      <c r="E13" t="e">
        <f t="shared" si="2"/>
        <v>#N/A</v>
      </c>
      <c r="G13" s="16" t="s">
        <v>52</v>
      </c>
      <c r="H13" s="16" t="str">
        <f t="shared" si="3"/>
        <v>病理科钟定荣</v>
      </c>
      <c r="I13" s="17" t="s">
        <v>53</v>
      </c>
      <c r="J13" s="16" t="s">
        <v>54</v>
      </c>
    </row>
    <row r="14" spans="2:10">
      <c r="B14" s="16" t="s">
        <v>55</v>
      </c>
      <c r="C14" t="str">
        <f t="shared" si="0"/>
        <v>208430</v>
      </c>
      <c r="D14" t="str">
        <f t="shared" si="1"/>
        <v>刘敏</v>
      </c>
      <c r="E14" t="e">
        <f t="shared" si="2"/>
        <v>#N/A</v>
      </c>
      <c r="G14" s="16" t="s">
        <v>56</v>
      </c>
      <c r="H14" s="16" t="str">
        <f t="shared" si="3"/>
        <v>超声科张波</v>
      </c>
      <c r="I14" s="17" t="s">
        <v>57</v>
      </c>
      <c r="J14" s="16" t="s">
        <v>58</v>
      </c>
    </row>
    <row r="15" spans="2:10">
      <c r="B15" s="16" t="s">
        <v>56</v>
      </c>
      <c r="C15" t="str">
        <f t="shared" si="0"/>
        <v>332464</v>
      </c>
      <c r="D15" t="str">
        <f t="shared" si="1"/>
        <v>张波</v>
      </c>
      <c r="E15" t="e">
        <f t="shared" si="2"/>
        <v>#N/A</v>
      </c>
      <c r="G15" s="16" t="s">
        <v>59</v>
      </c>
      <c r="H15" s="16" t="str">
        <f t="shared" si="3"/>
        <v>儿科张琪</v>
      </c>
      <c r="I15" s="17" t="s">
        <v>60</v>
      </c>
      <c r="J15" s="16" t="s">
        <v>61</v>
      </c>
    </row>
    <row r="16" spans="2:10">
      <c r="B16" s="16" t="s">
        <v>52</v>
      </c>
      <c r="C16" t="str">
        <f t="shared" si="0"/>
        <v>339015</v>
      </c>
      <c r="D16" t="str">
        <f t="shared" si="1"/>
        <v>钟定荣</v>
      </c>
      <c r="E16" t="e">
        <f t="shared" si="2"/>
        <v>#N/A</v>
      </c>
      <c r="G16" s="16" t="s">
        <v>62</v>
      </c>
      <c r="H16" s="16" t="str">
        <f t="shared" si="3"/>
        <v>药学部刘丽宏</v>
      </c>
      <c r="I16" s="17" t="s">
        <v>63</v>
      </c>
      <c r="J16" s="16" t="s">
        <v>64</v>
      </c>
    </row>
    <row r="17" spans="2:10">
      <c r="B17" s="16" t="s">
        <v>65</v>
      </c>
      <c r="C17" t="str">
        <f t="shared" si="0"/>
        <v>115854</v>
      </c>
      <c r="D17" t="str">
        <f t="shared" si="1"/>
        <v>陈文慧</v>
      </c>
      <c r="E17" t="e">
        <f t="shared" si="2"/>
        <v>#N/A</v>
      </c>
      <c r="G17" s="16" t="s">
        <v>66</v>
      </c>
      <c r="H17" s="16" t="str">
        <f t="shared" si="3"/>
        <v>科技中心大数据部左先波</v>
      </c>
      <c r="I17" s="17" t="s">
        <v>67</v>
      </c>
      <c r="J17" s="16" t="s">
        <v>68</v>
      </c>
    </row>
    <row r="18" spans="2:10">
      <c r="B18" s="16" t="s">
        <v>69</v>
      </c>
      <c r="C18" t="str">
        <f t="shared" si="0"/>
        <v>333248</v>
      </c>
      <c r="D18" t="str">
        <f t="shared" si="1"/>
        <v>赵建康</v>
      </c>
      <c r="E18" t="e">
        <f t="shared" si="2"/>
        <v>#N/A</v>
      </c>
      <c r="G18" s="16" t="s">
        <v>47</v>
      </c>
      <c r="H18" s="16" t="str">
        <f t="shared" si="3"/>
        <v>呼吸与危重症医学科侯刚</v>
      </c>
      <c r="I18" s="17" t="s">
        <v>70</v>
      </c>
      <c r="J18" s="16" t="s">
        <v>71</v>
      </c>
    </row>
    <row r="19" spans="2:10">
      <c r="B19" s="16" t="s">
        <v>59</v>
      </c>
      <c r="C19" t="str">
        <f t="shared" si="0"/>
        <v>332449</v>
      </c>
      <c r="D19" t="str">
        <f t="shared" si="1"/>
        <v>张琪</v>
      </c>
      <c r="E19" t="e">
        <f t="shared" si="2"/>
        <v>#N/A</v>
      </c>
      <c r="G19" s="16" t="s">
        <v>72</v>
      </c>
      <c r="H19" s="16" t="str">
        <f t="shared" si="3"/>
        <v>康复医学科江山</v>
      </c>
      <c r="I19" s="17" t="s">
        <v>73</v>
      </c>
      <c r="J19" s="16" t="s">
        <v>35</v>
      </c>
    </row>
    <row r="20" spans="2:10">
      <c r="B20" s="16" t="s">
        <v>74</v>
      </c>
      <c r="C20" t="str">
        <f t="shared" si="0"/>
        <v>332439</v>
      </c>
      <c r="D20" t="str">
        <f t="shared" si="1"/>
        <v>张晓雷</v>
      </c>
      <c r="E20" t="e">
        <f t="shared" si="2"/>
        <v>#N/A</v>
      </c>
      <c r="G20" s="18" t="s">
        <v>75</v>
      </c>
      <c r="H20" s="16" t="str">
        <f t="shared" si="3"/>
        <v>医疗保险办公室周晓峰</v>
      </c>
      <c r="I20" s="17" t="s">
        <v>76</v>
      </c>
      <c r="J20" s="16" t="s">
        <v>77</v>
      </c>
    </row>
    <row r="21" spans="2:10">
      <c r="B21" s="16" t="s">
        <v>78</v>
      </c>
      <c r="C21" t="str">
        <f t="shared" si="0"/>
        <v>199548</v>
      </c>
      <c r="D21" t="str">
        <f t="shared" si="1"/>
        <v>李博</v>
      </c>
      <c r="E21" t="e">
        <f t="shared" si="2"/>
        <v>#N/A</v>
      </c>
      <c r="G21" s="18" t="s">
        <v>79</v>
      </c>
      <c r="H21" s="16" t="str">
        <f t="shared" si="3"/>
        <v>中西医结合肿瘤内科本部病区邓博</v>
      </c>
      <c r="I21" s="17" t="s">
        <v>80</v>
      </c>
      <c r="J21" s="16" t="s">
        <v>81</v>
      </c>
    </row>
    <row r="22" spans="2:10">
      <c r="B22" s="16" t="s">
        <v>20</v>
      </c>
      <c r="C22" t="str">
        <f t="shared" si="0"/>
        <v>302032</v>
      </c>
      <c r="D22" t="str">
        <f t="shared" si="1"/>
        <v>肖丹</v>
      </c>
      <c r="E22" t="e">
        <f t="shared" si="2"/>
        <v>#N/A</v>
      </c>
      <c r="G22" s="18" t="s">
        <v>82</v>
      </c>
      <c r="H22" s="16" t="str">
        <f t="shared" si="3"/>
        <v>中医肺病一部本部病区李得民</v>
      </c>
      <c r="I22" s="17" t="s">
        <v>83</v>
      </c>
      <c r="J22" s="16" t="s">
        <v>84</v>
      </c>
    </row>
    <row r="23" spans="2:10">
      <c r="B23" s="16" t="s">
        <v>85</v>
      </c>
      <c r="C23" t="str">
        <f t="shared" si="0"/>
        <v>207004</v>
      </c>
      <c r="D23" t="str">
        <f t="shared" si="1"/>
        <v>林江涛</v>
      </c>
      <c r="E23" t="e">
        <f t="shared" si="2"/>
        <v>#N/A</v>
      </c>
      <c r="G23" s="18" t="s">
        <v>86</v>
      </c>
      <c r="H23" s="16" t="str">
        <f t="shared" si="3"/>
        <v>中西医结合肿瘤内科本部病区崔慧娟</v>
      </c>
      <c r="I23" s="17" t="s">
        <v>87</v>
      </c>
      <c r="J23" s="16" t="s">
        <v>81</v>
      </c>
    </row>
    <row r="24" spans="2:10">
      <c r="B24" s="16" t="s">
        <v>88</v>
      </c>
      <c r="C24" t="str">
        <f t="shared" si="0"/>
        <v>312105</v>
      </c>
      <c r="D24" t="str">
        <f t="shared" si="1"/>
        <v>杨萌</v>
      </c>
      <c r="E24" t="e">
        <f t="shared" si="2"/>
        <v>#N/A</v>
      </c>
      <c r="G24" s="18" t="s">
        <v>89</v>
      </c>
      <c r="H24" s="16" t="str">
        <f t="shared" si="3"/>
        <v>中西医结合心脏内科本部病区李琳</v>
      </c>
      <c r="I24" s="17" t="s">
        <v>90</v>
      </c>
      <c r="J24" s="16" t="s">
        <v>91</v>
      </c>
    </row>
    <row r="25" spans="2:10">
      <c r="B25" s="16" t="s">
        <v>92</v>
      </c>
      <c r="C25" t="str">
        <f t="shared" si="0"/>
        <v>333252</v>
      </c>
      <c r="D25" t="str">
        <f t="shared" si="1"/>
        <v>赵红梅</v>
      </c>
      <c r="E25" t="e">
        <f t="shared" si="2"/>
        <v>#N/A</v>
      </c>
      <c r="G25" s="18" t="s">
        <v>93</v>
      </c>
      <c r="H25" s="16" t="str">
        <f t="shared" si="3"/>
        <v>实验研究平台彭亮</v>
      </c>
      <c r="I25" s="17" t="s">
        <v>94</v>
      </c>
      <c r="J25" s="16" t="s">
        <v>95</v>
      </c>
    </row>
    <row r="26" spans="1:10">
      <c r="A26" s="19"/>
      <c r="B26" s="19" t="s">
        <v>96</v>
      </c>
      <c r="C26" t="e">
        <f t="shared" si="0"/>
        <v>#N/A</v>
      </c>
      <c r="D26" t="str">
        <f t="shared" si="1"/>
        <v>韩桂玲</v>
      </c>
      <c r="E26" t="e">
        <f t="shared" si="2"/>
        <v>#N/A</v>
      </c>
      <c r="G26" s="18" t="s">
        <v>97</v>
      </c>
      <c r="H26" s="16" t="str">
        <f t="shared" si="3"/>
        <v>中西医结合肿瘤内科本部病区贾立群</v>
      </c>
      <c r="I26" s="17" t="s">
        <v>98</v>
      </c>
      <c r="J26" s="16" t="s">
        <v>81</v>
      </c>
    </row>
    <row r="27" spans="2:10">
      <c r="B27" s="16" t="s">
        <v>99</v>
      </c>
      <c r="C27" t="str">
        <f t="shared" si="0"/>
        <v>115127</v>
      </c>
      <c r="D27" t="str">
        <f t="shared" si="1"/>
        <v>陈晓平</v>
      </c>
      <c r="E27" t="e">
        <f t="shared" si="2"/>
        <v>#N/A</v>
      </c>
      <c r="G27" s="18" t="s">
        <v>100</v>
      </c>
      <c r="H27" s="16" t="str">
        <f t="shared" si="3"/>
        <v>保健部任景怡</v>
      </c>
      <c r="I27" s="17" t="s">
        <v>101</v>
      </c>
      <c r="J27" s="16" t="s">
        <v>102</v>
      </c>
    </row>
    <row r="28" spans="2:10">
      <c r="B28" s="16" t="s">
        <v>100</v>
      </c>
      <c r="C28" t="str">
        <f t="shared" si="0"/>
        <v>256040</v>
      </c>
      <c r="D28" t="str">
        <f t="shared" si="1"/>
        <v>任景怡</v>
      </c>
      <c r="E28" t="e">
        <f t="shared" si="2"/>
        <v>#N/A</v>
      </c>
      <c r="G28" s="18" t="s">
        <v>103</v>
      </c>
      <c r="H28" s="16" t="str">
        <f t="shared" si="3"/>
        <v>妇产科西病区病房护理单元陈延亭</v>
      </c>
      <c r="I28" s="17" t="s">
        <v>104</v>
      </c>
      <c r="J28" s="16" t="s">
        <v>105</v>
      </c>
    </row>
    <row r="29" spans="2:10">
      <c r="B29" s="16" t="s">
        <v>106</v>
      </c>
      <c r="C29" t="str">
        <f t="shared" si="0"/>
        <v>277004</v>
      </c>
      <c r="D29" t="str">
        <f t="shared" si="1"/>
        <v>陶庆文</v>
      </c>
      <c r="E29" t="e">
        <f t="shared" si="2"/>
        <v>#N/A</v>
      </c>
      <c r="G29" s="18" t="s">
        <v>107</v>
      </c>
      <c r="H29" s="16" t="str">
        <f t="shared" si="3"/>
        <v>普外科.胃肠外科本部病区孟凡强</v>
      </c>
      <c r="I29" s="17" t="s">
        <v>108</v>
      </c>
      <c r="J29" s="16" t="s">
        <v>109</v>
      </c>
    </row>
    <row r="30" spans="2:10">
      <c r="B30" s="16" t="s">
        <v>110</v>
      </c>
      <c r="C30" t="str">
        <f t="shared" si="0"/>
        <v>189009</v>
      </c>
      <c r="D30" t="str">
        <f t="shared" si="1"/>
        <v>孔维萍</v>
      </c>
      <c r="E30" t="e">
        <f t="shared" si="2"/>
        <v>#N/A</v>
      </c>
      <c r="G30" s="18" t="s">
        <v>86</v>
      </c>
      <c r="H30" s="16" t="str">
        <f t="shared" si="3"/>
        <v>中西医结合肿瘤内科本部病区崔慧娟</v>
      </c>
      <c r="I30" s="17" t="s">
        <v>87</v>
      </c>
      <c r="J30" s="16" t="s">
        <v>81</v>
      </c>
    </row>
    <row r="31" spans="2:10">
      <c r="B31" s="16" t="s">
        <v>111</v>
      </c>
      <c r="C31" t="str">
        <f t="shared" si="0"/>
        <v>307516</v>
      </c>
      <c r="D31" t="str">
        <f t="shared" si="1"/>
        <v>徐愿</v>
      </c>
      <c r="E31" t="e">
        <f t="shared" si="2"/>
        <v>#N/A</v>
      </c>
      <c r="G31" s="18" t="s">
        <v>112</v>
      </c>
      <c r="H31" s="16" t="str">
        <f t="shared" si="3"/>
        <v>中医外科本部门诊夏仲元</v>
      </c>
      <c r="I31" s="17" t="s">
        <v>113</v>
      </c>
      <c r="J31" s="16" t="s">
        <v>114</v>
      </c>
    </row>
    <row r="32" spans="1:10">
      <c r="A32" s="19"/>
      <c r="B32" s="19" t="s">
        <v>115</v>
      </c>
      <c r="C32" t="e">
        <f t="shared" si="0"/>
        <v>#N/A</v>
      </c>
      <c r="D32" t="str">
        <f t="shared" si="1"/>
        <v>唐学章</v>
      </c>
      <c r="E32" t="e">
        <f t="shared" si="2"/>
        <v>#N/A</v>
      </c>
      <c r="G32" s="18" t="s">
        <v>116</v>
      </c>
      <c r="H32" s="16" t="str">
        <f t="shared" si="3"/>
        <v>妇科本部病区凌斌</v>
      </c>
      <c r="I32" s="17" t="s">
        <v>14</v>
      </c>
      <c r="J32" s="16" t="s">
        <v>117</v>
      </c>
    </row>
    <row r="33" spans="2:10">
      <c r="B33" s="16" t="s">
        <v>118</v>
      </c>
      <c r="C33" t="str">
        <f t="shared" si="0"/>
        <v>283446</v>
      </c>
      <c r="D33" t="str">
        <f t="shared" si="1"/>
        <v>王卫国</v>
      </c>
      <c r="E33" t="e">
        <f t="shared" si="2"/>
        <v>#N/A</v>
      </c>
      <c r="G33" s="18" t="s">
        <v>119</v>
      </c>
      <c r="H33" s="16" t="str">
        <f t="shared" si="3"/>
        <v>检验科本部贾红兵</v>
      </c>
      <c r="I33" s="17" t="s">
        <v>120</v>
      </c>
      <c r="J33" s="16" t="s">
        <v>121</v>
      </c>
    </row>
    <row r="34" spans="2:10">
      <c r="B34" s="16" t="s">
        <v>122</v>
      </c>
      <c r="C34" t="str">
        <f t="shared" si="0"/>
        <v>221097</v>
      </c>
      <c r="D34" t="str">
        <f t="shared" si="1"/>
        <v>马骁</v>
      </c>
      <c r="E34" t="e">
        <f t="shared" si="2"/>
        <v>#N/A</v>
      </c>
      <c r="G34" s="18" t="s">
        <v>123</v>
      </c>
      <c r="H34" s="16" t="str">
        <f t="shared" si="3"/>
        <v>心脏科本部门诊郑金刚</v>
      </c>
      <c r="I34" s="17" t="s">
        <v>124</v>
      </c>
      <c r="J34" s="16" t="s">
        <v>125</v>
      </c>
    </row>
    <row r="35" spans="2:10">
      <c r="B35" s="16" t="s">
        <v>126</v>
      </c>
      <c r="C35" t="str">
        <f t="shared" ref="C35:C66" si="4">VLOOKUP(B35,G:I,3,FALSE)</f>
        <v>117019</v>
      </c>
      <c r="D35" t="str">
        <f t="shared" ref="D35:D66" si="5">A35&amp;B35</f>
        <v>程志强</v>
      </c>
      <c r="E35" t="e">
        <f t="shared" si="2"/>
        <v>#N/A</v>
      </c>
      <c r="G35" s="18" t="s">
        <v>127</v>
      </c>
      <c r="H35" s="16" t="str">
        <f t="shared" si="3"/>
        <v>疼痛科本部门诊樊碧发</v>
      </c>
      <c r="I35" s="17" t="s">
        <v>128</v>
      </c>
      <c r="J35" s="16" t="s">
        <v>129</v>
      </c>
    </row>
    <row r="36" spans="2:10">
      <c r="B36" s="16" t="s">
        <v>130</v>
      </c>
      <c r="C36" t="str">
        <f t="shared" si="4"/>
        <v>275012</v>
      </c>
      <c r="D36" t="str">
        <f t="shared" si="5"/>
        <v>谭煌英</v>
      </c>
      <c r="E36" t="e">
        <f t="shared" si="2"/>
        <v>#N/A</v>
      </c>
      <c r="G36" s="18" t="s">
        <v>100</v>
      </c>
      <c r="H36" s="16" t="str">
        <f t="shared" si="3"/>
        <v>保健部任景怡</v>
      </c>
      <c r="I36" s="17" t="s">
        <v>101</v>
      </c>
      <c r="J36" s="16" t="s">
        <v>102</v>
      </c>
    </row>
    <row r="37" spans="2:10">
      <c r="B37" s="16" t="s">
        <v>86</v>
      </c>
      <c r="C37" t="str">
        <f t="shared" si="4"/>
        <v>122026</v>
      </c>
      <c r="D37" t="str">
        <f t="shared" si="5"/>
        <v>崔慧娟</v>
      </c>
      <c r="E37" t="e">
        <f t="shared" si="2"/>
        <v>#N/A</v>
      </c>
      <c r="G37" s="18" t="s">
        <v>131</v>
      </c>
      <c r="H37" s="16" t="str">
        <f t="shared" si="3"/>
        <v>介入医学科（J3）本部病区于明安</v>
      </c>
      <c r="I37" s="17" t="s">
        <v>132</v>
      </c>
      <c r="J37" s="16" t="s">
        <v>133</v>
      </c>
    </row>
    <row r="38" spans="2:10">
      <c r="B38" s="16" t="s">
        <v>97</v>
      </c>
      <c r="C38" t="str">
        <f t="shared" si="4"/>
        <v>175013</v>
      </c>
      <c r="D38" t="str">
        <f t="shared" si="5"/>
        <v>贾立群</v>
      </c>
      <c r="E38" t="e">
        <f t="shared" si="2"/>
        <v>#N/A</v>
      </c>
      <c r="G38" s="18" t="s">
        <v>134</v>
      </c>
      <c r="H38" s="16" t="str">
        <f t="shared" si="3"/>
        <v>院办公室崔勇</v>
      </c>
      <c r="I38" s="17" t="s">
        <v>18</v>
      </c>
      <c r="J38" s="16" t="s">
        <v>135</v>
      </c>
    </row>
    <row r="39" spans="2:10">
      <c r="B39" s="16" t="s">
        <v>136</v>
      </c>
      <c r="C39" t="str">
        <f t="shared" si="4"/>
        <v>281006</v>
      </c>
      <c r="D39" t="str">
        <f t="shared" si="5"/>
        <v>万冬桂</v>
      </c>
      <c r="E39" t="e">
        <f t="shared" si="2"/>
        <v>#N/A</v>
      </c>
      <c r="G39" s="18" t="s">
        <v>137</v>
      </c>
      <c r="H39" s="16" t="str">
        <f t="shared" si="3"/>
        <v>中医风湿病科本部病区罗静</v>
      </c>
      <c r="I39" s="17" t="s">
        <v>138</v>
      </c>
      <c r="J39" s="16" t="s">
        <v>139</v>
      </c>
    </row>
    <row r="40" spans="2:10">
      <c r="B40" s="16" t="s">
        <v>140</v>
      </c>
      <c r="C40" t="str">
        <f t="shared" si="4"/>
        <v>332616</v>
      </c>
      <c r="D40" t="str">
        <f t="shared" si="5"/>
        <v>张喆</v>
      </c>
      <c r="E40" t="e">
        <f t="shared" si="2"/>
        <v>#N/A</v>
      </c>
      <c r="G40" s="18" t="s">
        <v>141</v>
      </c>
      <c r="H40" s="16" t="str">
        <f t="shared" si="3"/>
        <v>药学部本部张镭</v>
      </c>
      <c r="I40" s="17" t="s">
        <v>142</v>
      </c>
      <c r="J40" s="16" t="s">
        <v>143</v>
      </c>
    </row>
    <row r="41" spans="2:10">
      <c r="B41" s="16" t="s">
        <v>112</v>
      </c>
      <c r="C41" t="str">
        <f t="shared" si="4"/>
        <v>299002</v>
      </c>
      <c r="D41" t="str">
        <f t="shared" si="5"/>
        <v>夏仲元</v>
      </c>
      <c r="E41" t="e">
        <f t="shared" si="2"/>
        <v>#N/A</v>
      </c>
      <c r="G41" s="18" t="s">
        <v>141</v>
      </c>
      <c r="H41" s="16" t="str">
        <f t="shared" si="3"/>
        <v>药学部本部张镭</v>
      </c>
      <c r="I41" s="17" t="s">
        <v>142</v>
      </c>
      <c r="J41" s="16" t="s">
        <v>143</v>
      </c>
    </row>
    <row r="42" spans="2:10">
      <c r="B42" s="16" t="s">
        <v>144</v>
      </c>
      <c r="C42" t="str">
        <f t="shared" si="4"/>
        <v>203034</v>
      </c>
      <c r="D42" t="str">
        <f t="shared" si="5"/>
        <v>梁静</v>
      </c>
      <c r="E42" t="e">
        <f t="shared" si="2"/>
        <v>#N/A</v>
      </c>
      <c r="G42" s="18" t="s">
        <v>92</v>
      </c>
      <c r="H42" s="16" t="str">
        <f t="shared" si="3"/>
        <v>呼吸与危重症医学科北区赵红梅</v>
      </c>
      <c r="I42" s="17" t="s">
        <v>145</v>
      </c>
      <c r="J42" s="16" t="s">
        <v>146</v>
      </c>
    </row>
    <row r="43" spans="2:10">
      <c r="B43" s="16" t="s">
        <v>147</v>
      </c>
      <c r="C43" t="str">
        <f t="shared" si="4"/>
        <v>283328</v>
      </c>
      <c r="D43" t="str">
        <f t="shared" si="5"/>
        <v>王清</v>
      </c>
      <c r="E43" t="e">
        <f t="shared" si="2"/>
        <v>#N/A</v>
      </c>
      <c r="G43" s="18" t="s">
        <v>148</v>
      </c>
      <c r="H43" s="16" t="str">
        <f t="shared" si="3"/>
        <v>骨科.关节外科本部病区张启栋</v>
      </c>
      <c r="I43" s="17" t="s">
        <v>149</v>
      </c>
      <c r="J43" s="16" t="s">
        <v>150</v>
      </c>
    </row>
    <row r="44" spans="1:10">
      <c r="A44" s="19"/>
      <c r="B44" s="19" t="s">
        <v>151</v>
      </c>
      <c r="C44" t="e">
        <f t="shared" si="4"/>
        <v>#N/A</v>
      </c>
      <c r="D44" t="str">
        <f t="shared" si="5"/>
        <v>祝捷</v>
      </c>
      <c r="E44" t="e">
        <f t="shared" si="2"/>
        <v>#N/A</v>
      </c>
      <c r="G44" s="18" t="s">
        <v>152</v>
      </c>
      <c r="H44" s="16" t="str">
        <f t="shared" si="3"/>
        <v>中西医结合肿瘤内科本部病区娄彦妮</v>
      </c>
      <c r="I44" s="17" t="s">
        <v>153</v>
      </c>
      <c r="J44" s="16" t="s">
        <v>81</v>
      </c>
    </row>
    <row r="45" spans="2:10">
      <c r="B45" s="16" t="s">
        <v>154</v>
      </c>
      <c r="C45" t="str">
        <f t="shared" si="4"/>
        <v>414030</v>
      </c>
      <c r="D45" t="str">
        <f t="shared" si="5"/>
        <v>移平</v>
      </c>
      <c r="E45" t="e">
        <f t="shared" si="2"/>
        <v>#N/A</v>
      </c>
      <c r="G45" s="18" t="s">
        <v>155</v>
      </c>
      <c r="H45" s="16" t="str">
        <f t="shared" si="3"/>
        <v>心脏科本部病区孙艺红</v>
      </c>
      <c r="I45" s="17" t="s">
        <v>156</v>
      </c>
      <c r="J45" s="16" t="s">
        <v>157</v>
      </c>
    </row>
    <row r="46" spans="2:10">
      <c r="B46" s="16" t="s">
        <v>158</v>
      </c>
      <c r="C46" t="str">
        <f t="shared" si="4"/>
        <v>283255</v>
      </c>
      <c r="D46" t="str">
        <f t="shared" si="5"/>
        <v>王晏美</v>
      </c>
      <c r="E46" t="e">
        <f t="shared" si="2"/>
        <v>#N/A</v>
      </c>
      <c r="G46" s="18" t="s">
        <v>159</v>
      </c>
      <c r="H46" s="16" t="str">
        <f t="shared" si="3"/>
        <v>中西医结合心脏内科本部病区鹿小燕</v>
      </c>
      <c r="I46" s="17" t="s">
        <v>160</v>
      </c>
      <c r="J46" s="16" t="s">
        <v>91</v>
      </c>
    </row>
    <row r="47" spans="2:10">
      <c r="B47" s="16" t="s">
        <v>161</v>
      </c>
      <c r="C47" t="str">
        <f t="shared" si="4"/>
        <v>335030</v>
      </c>
      <c r="D47" t="str">
        <f t="shared" si="5"/>
        <v>郑丽华</v>
      </c>
      <c r="E47" t="e">
        <f t="shared" si="2"/>
        <v>#N/A</v>
      </c>
      <c r="G47" s="18" t="s">
        <v>162</v>
      </c>
      <c r="H47" s="16" t="str">
        <f t="shared" si="3"/>
        <v>心脏科本部超声心动室李爱莉</v>
      </c>
      <c r="I47" s="17" t="s">
        <v>163</v>
      </c>
      <c r="J47" s="16" t="s">
        <v>164</v>
      </c>
    </row>
    <row r="48" spans="2:10">
      <c r="B48" s="16" t="s">
        <v>165</v>
      </c>
      <c r="C48" t="str">
        <f t="shared" si="4"/>
        <v>103015</v>
      </c>
      <c r="D48" t="str">
        <f t="shared" si="5"/>
        <v>白彦萍</v>
      </c>
      <c r="E48" t="e">
        <f t="shared" si="2"/>
        <v>#N/A</v>
      </c>
      <c r="G48" s="18" t="s">
        <v>162</v>
      </c>
      <c r="H48" s="16" t="str">
        <f t="shared" si="3"/>
        <v>心脏科本部超声心动室李爱莉</v>
      </c>
      <c r="I48" s="17" t="s">
        <v>163</v>
      </c>
      <c r="J48" s="16" t="s">
        <v>164</v>
      </c>
    </row>
    <row r="49" spans="2:10">
      <c r="B49" s="16" t="s">
        <v>166</v>
      </c>
      <c r="C49" t="str">
        <f t="shared" si="4"/>
        <v>244025</v>
      </c>
      <c r="D49" t="str">
        <f t="shared" si="5"/>
        <v>彭丹涛</v>
      </c>
      <c r="E49" t="e">
        <f t="shared" si="2"/>
        <v>#N/A</v>
      </c>
      <c r="G49" s="18" t="s">
        <v>167</v>
      </c>
      <c r="H49" s="16" t="str">
        <f t="shared" si="3"/>
        <v>呼吸与危重医学科二部本部临床微生物与感染实验室鲁炳怀</v>
      </c>
      <c r="I49" s="17" t="s">
        <v>168</v>
      </c>
      <c r="J49" s="16" t="s">
        <v>169</v>
      </c>
    </row>
    <row r="50" spans="1:10">
      <c r="A50" s="19"/>
      <c r="B50" s="19" t="s">
        <v>170</v>
      </c>
      <c r="C50" t="e">
        <f t="shared" si="4"/>
        <v>#N/A</v>
      </c>
      <c r="D50" t="str">
        <f t="shared" si="5"/>
        <v>李涛</v>
      </c>
      <c r="E50" t="e">
        <f t="shared" si="2"/>
        <v>#N/A</v>
      </c>
      <c r="G50" s="18" t="s">
        <v>167</v>
      </c>
      <c r="H50" s="16" t="str">
        <f t="shared" si="3"/>
        <v>呼吸与危重医学科二部本部临床微生物与感染实验室鲁炳怀</v>
      </c>
      <c r="I50" s="17" t="s">
        <v>168</v>
      </c>
      <c r="J50" s="16" t="s">
        <v>169</v>
      </c>
    </row>
    <row r="51" spans="2:10">
      <c r="B51" s="16" t="s">
        <v>171</v>
      </c>
      <c r="C51" t="str">
        <f t="shared" si="4"/>
        <v>199290</v>
      </c>
      <c r="D51" t="str">
        <f t="shared" si="5"/>
        <v>李石良</v>
      </c>
      <c r="E51" t="e">
        <f t="shared" si="2"/>
        <v>#N/A</v>
      </c>
      <c r="G51" s="18" t="s">
        <v>172</v>
      </c>
      <c r="H51" s="16" t="str">
        <f t="shared" si="3"/>
        <v>神经外科本部病区田宏</v>
      </c>
      <c r="I51" s="17" t="s">
        <v>173</v>
      </c>
      <c r="J51" s="16" t="s">
        <v>174</v>
      </c>
    </row>
    <row r="52" spans="2:10">
      <c r="B52" s="16" t="s">
        <v>175</v>
      </c>
      <c r="C52" t="str">
        <f t="shared" si="4"/>
        <v>199187</v>
      </c>
      <c r="D52" t="str">
        <f t="shared" si="5"/>
        <v>李宪伦</v>
      </c>
      <c r="E52" t="e">
        <f t="shared" si="2"/>
        <v>#N/A</v>
      </c>
      <c r="G52" s="18" t="s">
        <v>176</v>
      </c>
      <c r="H52" s="16" t="str">
        <f t="shared" si="3"/>
        <v>呼吸与危重症医学科一部本部病区王旭</v>
      </c>
      <c r="I52" s="17" t="s">
        <v>177</v>
      </c>
      <c r="J52" s="16" t="s">
        <v>178</v>
      </c>
    </row>
    <row r="53" spans="2:10">
      <c r="B53" s="16" t="s">
        <v>111</v>
      </c>
      <c r="C53" t="str">
        <f t="shared" si="4"/>
        <v>307516</v>
      </c>
      <c r="D53" t="str">
        <f t="shared" si="5"/>
        <v>徐愿</v>
      </c>
      <c r="E53" t="e">
        <f t="shared" si="2"/>
        <v>#N/A</v>
      </c>
      <c r="G53" s="18" t="s">
        <v>62</v>
      </c>
      <c r="H53" s="16" t="str">
        <f t="shared" si="3"/>
        <v>药学部本部刘丽宏</v>
      </c>
      <c r="I53" s="17" t="s">
        <v>63</v>
      </c>
      <c r="J53" s="16" t="s">
        <v>143</v>
      </c>
    </row>
    <row r="54" spans="2:10">
      <c r="B54" s="16" t="s">
        <v>66</v>
      </c>
      <c r="C54" t="str">
        <f t="shared" si="4"/>
        <v>345013</v>
      </c>
      <c r="D54" t="str">
        <f t="shared" si="5"/>
        <v>左先波</v>
      </c>
      <c r="E54" t="e">
        <f t="shared" si="2"/>
        <v>#N/A</v>
      </c>
      <c r="G54" s="18" t="s">
        <v>179</v>
      </c>
      <c r="H54" s="16" t="str">
        <f t="shared" si="3"/>
        <v>骨科.关节外科本部病区高福强</v>
      </c>
      <c r="I54" s="17" t="s">
        <v>180</v>
      </c>
      <c r="J54" s="16" t="s">
        <v>150</v>
      </c>
    </row>
    <row r="55" spans="2:10">
      <c r="B55" s="16" t="s">
        <v>181</v>
      </c>
      <c r="C55" t="str">
        <f t="shared" si="4"/>
        <v>212021</v>
      </c>
      <c r="D55" t="str">
        <f t="shared" si="5"/>
        <v>卢清君</v>
      </c>
      <c r="E55" t="e">
        <f t="shared" si="2"/>
        <v>#N/A</v>
      </c>
      <c r="G55" s="18" t="s">
        <v>75</v>
      </c>
      <c r="H55" s="16" t="str">
        <f t="shared" si="3"/>
        <v>医疗保险办公室周晓峰</v>
      </c>
      <c r="I55" s="17" t="s">
        <v>76</v>
      </c>
      <c r="J55" s="16" t="s">
        <v>77</v>
      </c>
    </row>
    <row r="56" spans="1:10">
      <c r="A56" s="19" t="s">
        <v>182</v>
      </c>
      <c r="B56" s="19" t="s">
        <v>183</v>
      </c>
      <c r="C56" t="e">
        <f t="shared" si="4"/>
        <v>#N/A</v>
      </c>
      <c r="D56" t="str">
        <f t="shared" si="5"/>
        <v>整形外科周洋</v>
      </c>
      <c r="E56" t="e">
        <f t="shared" si="2"/>
        <v>#N/A</v>
      </c>
      <c r="G56" s="18" t="s">
        <v>184</v>
      </c>
      <c r="H56" s="16" t="str">
        <f t="shared" si="3"/>
        <v>教育处王君</v>
      </c>
      <c r="I56" s="17" t="s">
        <v>185</v>
      </c>
      <c r="J56" s="16" t="s">
        <v>186</v>
      </c>
    </row>
    <row r="57" spans="1:10">
      <c r="A57" s="19" t="s">
        <v>15</v>
      </c>
      <c r="B57" s="19" t="s">
        <v>187</v>
      </c>
      <c r="C57" t="e">
        <f t="shared" si="4"/>
        <v>#N/A</v>
      </c>
      <c r="D57" t="str">
        <f t="shared" si="5"/>
        <v>妇产科于欢</v>
      </c>
      <c r="E57" t="e">
        <f t="shared" si="2"/>
        <v>#N/A</v>
      </c>
      <c r="G57" s="18" t="s">
        <v>20</v>
      </c>
      <c r="H57" s="16" t="str">
        <f t="shared" si="3"/>
        <v>烟草病学与戒烟中心本部门诊肖丹</v>
      </c>
      <c r="I57" s="17" t="s">
        <v>188</v>
      </c>
      <c r="J57" s="16" t="s">
        <v>189</v>
      </c>
    </row>
    <row r="58" spans="1:10">
      <c r="A58" s="16" t="s">
        <v>190</v>
      </c>
      <c r="B58" s="16" t="s">
        <v>191</v>
      </c>
      <c r="C58" t="str">
        <f t="shared" si="4"/>
        <v>284003</v>
      </c>
      <c r="D58" t="str">
        <f t="shared" si="5"/>
        <v>脊柱外科韦竑宇</v>
      </c>
      <c r="E58" t="e">
        <f t="shared" si="2"/>
        <v>#N/A</v>
      </c>
      <c r="G58" s="18" t="s">
        <v>20</v>
      </c>
      <c r="H58" s="16" t="str">
        <f t="shared" si="3"/>
        <v>烟草病学与戒烟中心本部门诊肖丹</v>
      </c>
      <c r="I58" s="17" t="s">
        <v>188</v>
      </c>
      <c r="J58" s="16" t="s">
        <v>189</v>
      </c>
    </row>
    <row r="59" spans="1:10">
      <c r="A59" s="19" t="s">
        <v>192</v>
      </c>
      <c r="B59" s="19" t="s">
        <v>193</v>
      </c>
      <c r="C59" t="e">
        <f t="shared" si="4"/>
        <v>#N/A</v>
      </c>
      <c r="D59" t="str">
        <f t="shared" si="5"/>
        <v>普外肝胆外科刘笑雷</v>
      </c>
      <c r="E59" t="e">
        <f t="shared" si="2"/>
        <v>#N/A</v>
      </c>
      <c r="G59" s="18" t="s">
        <v>175</v>
      </c>
      <c r="H59" s="16" t="str">
        <f t="shared" si="3"/>
        <v>中西医结合心脏内科本部门诊李宪伦</v>
      </c>
      <c r="I59" s="17" t="s">
        <v>194</v>
      </c>
      <c r="J59" s="16" t="s">
        <v>195</v>
      </c>
    </row>
    <row r="60" spans="1:10">
      <c r="A60" s="19" t="s">
        <v>196</v>
      </c>
      <c r="B60" s="19" t="s">
        <v>197</v>
      </c>
      <c r="C60" t="e">
        <f t="shared" si="4"/>
        <v>#N/A</v>
      </c>
      <c r="D60" t="str">
        <f t="shared" si="5"/>
        <v>耳鼻喉头颈外科韩红蕾</v>
      </c>
      <c r="E60" t="e">
        <f t="shared" si="2"/>
        <v>#N/A</v>
      </c>
      <c r="G60" s="18" t="s">
        <v>131</v>
      </c>
      <c r="H60" s="16" t="str">
        <f t="shared" si="3"/>
        <v>介入医学科（J3）本部病区于明安</v>
      </c>
      <c r="I60" s="17" t="s">
        <v>132</v>
      </c>
      <c r="J60" s="16" t="s">
        <v>133</v>
      </c>
    </row>
    <row r="61" spans="1:10">
      <c r="A61" s="16" t="s">
        <v>198</v>
      </c>
      <c r="B61" s="16" t="s">
        <v>199</v>
      </c>
      <c r="C61" t="str">
        <f t="shared" si="4"/>
        <v>333201</v>
      </c>
      <c r="D61" t="str">
        <f t="shared" si="5"/>
        <v>科技中心赵婷婷</v>
      </c>
      <c r="E61" t="e">
        <f t="shared" si="2"/>
        <v>#N/A</v>
      </c>
      <c r="G61" s="18" t="s">
        <v>200</v>
      </c>
      <c r="H61" s="16" t="str">
        <f t="shared" si="3"/>
        <v>感染疾病科本部门诊马安林</v>
      </c>
      <c r="I61" s="17" t="s">
        <v>201</v>
      </c>
      <c r="J61" s="16" t="s">
        <v>202</v>
      </c>
    </row>
    <row r="62" spans="1:10">
      <c r="A62" s="16" t="s">
        <v>203</v>
      </c>
      <c r="B62" s="16" t="s">
        <v>131</v>
      </c>
      <c r="C62" t="str">
        <f t="shared" si="4"/>
        <v>322086</v>
      </c>
      <c r="D62" t="str">
        <f t="shared" si="5"/>
        <v>介入医学科于明安</v>
      </c>
      <c r="E62" t="e">
        <f t="shared" si="2"/>
        <v>#N/A</v>
      </c>
      <c r="G62" s="18" t="s">
        <v>41</v>
      </c>
      <c r="H62" s="16" t="str">
        <f t="shared" si="3"/>
        <v>普外科.肝胆外科本部病区杨志英</v>
      </c>
      <c r="I62" s="17" t="s">
        <v>42</v>
      </c>
      <c r="J62" s="16" t="s">
        <v>204</v>
      </c>
    </row>
    <row r="63" spans="1:10">
      <c r="A63" s="19" t="s">
        <v>205</v>
      </c>
      <c r="B63" s="19" t="s">
        <v>206</v>
      </c>
      <c r="C63" t="e">
        <f t="shared" si="4"/>
        <v>#N/A</v>
      </c>
      <c r="D63" t="str">
        <f t="shared" si="5"/>
        <v>消化内科秦耿</v>
      </c>
      <c r="E63" t="e">
        <f t="shared" si="2"/>
        <v>#N/A</v>
      </c>
      <c r="G63" s="18" t="s">
        <v>207</v>
      </c>
      <c r="H63" s="16" t="str">
        <f t="shared" si="3"/>
        <v>针灸科本部门诊史榕荇</v>
      </c>
      <c r="I63" s="17" t="s">
        <v>208</v>
      </c>
      <c r="J63" s="16" t="s">
        <v>209</v>
      </c>
    </row>
    <row r="64" spans="1:10">
      <c r="A64" s="16" t="s">
        <v>210</v>
      </c>
      <c r="B64" s="16" t="s">
        <v>211</v>
      </c>
      <c r="C64" t="str">
        <f t="shared" si="4"/>
        <v>333246</v>
      </c>
      <c r="D64" t="str">
        <f t="shared" si="5"/>
        <v>口腔中心赵晶</v>
      </c>
      <c r="E64" t="e">
        <f t="shared" si="2"/>
        <v>#N/A</v>
      </c>
      <c r="G64" s="18" t="s">
        <v>212</v>
      </c>
      <c r="H64" s="16" t="str">
        <f t="shared" si="3"/>
        <v>国际部办公室张知新</v>
      </c>
      <c r="I64" s="17" t="s">
        <v>213</v>
      </c>
      <c r="J64" s="16" t="s">
        <v>214</v>
      </c>
    </row>
    <row r="65" spans="1:10">
      <c r="A65" s="19" t="s">
        <v>35</v>
      </c>
      <c r="B65" s="19" t="s">
        <v>215</v>
      </c>
      <c r="C65" t="e">
        <f t="shared" si="4"/>
        <v>#N/A</v>
      </c>
      <c r="D65" t="str">
        <f t="shared" si="5"/>
        <v>康复医学科葛瑞东</v>
      </c>
      <c r="E65" t="e">
        <f t="shared" si="2"/>
        <v>#N/A</v>
      </c>
      <c r="G65" s="18" t="s">
        <v>216</v>
      </c>
      <c r="H65" s="16" t="str">
        <f t="shared" si="3"/>
        <v>医务处焦建军</v>
      </c>
      <c r="I65" s="17" t="s">
        <v>217</v>
      </c>
      <c r="J65" s="16" t="s">
        <v>218</v>
      </c>
    </row>
    <row r="66" spans="1:10">
      <c r="A66" s="19" t="s">
        <v>219</v>
      </c>
      <c r="B66" s="19" t="s">
        <v>220</v>
      </c>
      <c r="C66" t="e">
        <f t="shared" si="4"/>
        <v>#N/A</v>
      </c>
      <c r="D66" t="str">
        <f t="shared" si="5"/>
        <v>普外胃肠外科杨华</v>
      </c>
      <c r="E66" t="e">
        <f t="shared" si="2"/>
        <v>#N/A</v>
      </c>
      <c r="G66" s="18" t="s">
        <v>29</v>
      </c>
      <c r="H66" s="16" t="str">
        <f t="shared" si="3"/>
        <v>呼吸与危重症医学科四部本部病区詹庆元</v>
      </c>
      <c r="I66" s="17" t="s">
        <v>221</v>
      </c>
      <c r="J66" s="16" t="s">
        <v>222</v>
      </c>
    </row>
    <row r="67" spans="1:10">
      <c r="A67" s="16" t="s">
        <v>223</v>
      </c>
      <c r="B67" s="16" t="s">
        <v>224</v>
      </c>
      <c r="C67" t="str">
        <f t="shared" ref="C67:C98" si="6">VLOOKUP(B67,G:I,3,FALSE)</f>
        <v>282019</v>
      </c>
      <c r="D67" t="str">
        <f t="shared" ref="D67:D100" si="7">A67&amp;B67</f>
        <v>神经科汪伟</v>
      </c>
      <c r="E67" t="e">
        <f t="shared" ref="E67:E130" si="8">VLOOKUP(D67,H:I,2,FALSE)</f>
        <v>#N/A</v>
      </c>
      <c r="G67" s="18" t="s">
        <v>25</v>
      </c>
      <c r="H67" s="16" t="str">
        <f t="shared" ref="H67:H130" si="9">J67&amp;G67</f>
        <v>呼吸与危重症医学科三部本部病区代华平</v>
      </c>
      <c r="I67" s="17" t="s">
        <v>225</v>
      </c>
      <c r="J67" s="16" t="s">
        <v>226</v>
      </c>
    </row>
    <row r="68" spans="1:10">
      <c r="A68" s="16" t="s">
        <v>15</v>
      </c>
      <c r="B68" s="16" t="s">
        <v>227</v>
      </c>
      <c r="C68" t="str">
        <f t="shared" si="6"/>
        <v>141053</v>
      </c>
      <c r="D68" t="str">
        <f t="shared" si="7"/>
        <v>妇产科冯定庆</v>
      </c>
      <c r="E68" t="e">
        <f t="shared" si="8"/>
        <v>#N/A</v>
      </c>
      <c r="G68" s="18" t="s">
        <v>228</v>
      </c>
      <c r="H68" s="16" t="str">
        <f t="shared" si="9"/>
        <v>呼吸中心-呼吸实验研究部李柏村</v>
      </c>
      <c r="I68" s="17" t="s">
        <v>229</v>
      </c>
      <c r="J68" s="16" t="s">
        <v>230</v>
      </c>
    </row>
    <row r="69" spans="1:10">
      <c r="A69" s="16" t="s">
        <v>231</v>
      </c>
      <c r="B69" s="16" t="s">
        <v>232</v>
      </c>
      <c r="C69" t="str">
        <f t="shared" si="6"/>
        <v>335043</v>
      </c>
      <c r="D69" t="str">
        <f t="shared" si="7"/>
        <v>核医学科郑玉民</v>
      </c>
      <c r="E69" t="e">
        <f t="shared" si="8"/>
        <v>#N/A</v>
      </c>
      <c r="G69" s="18" t="s">
        <v>20</v>
      </c>
      <c r="H69" s="16" t="str">
        <f t="shared" si="9"/>
        <v>烟草病学与戒烟中心本部门诊肖丹</v>
      </c>
      <c r="I69" s="17" t="s">
        <v>188</v>
      </c>
      <c r="J69" s="16" t="s">
        <v>189</v>
      </c>
    </row>
    <row r="70" spans="1:10">
      <c r="A70" s="16" t="s">
        <v>64</v>
      </c>
      <c r="B70" s="16" t="s">
        <v>233</v>
      </c>
      <c r="C70" t="str">
        <f t="shared" si="6"/>
        <v>134065</v>
      </c>
      <c r="D70" t="str">
        <f t="shared" si="7"/>
        <v>药学部杜雯雯</v>
      </c>
      <c r="E70" t="e">
        <f t="shared" si="8"/>
        <v>#N/A</v>
      </c>
      <c r="G70" s="18" t="s">
        <v>40</v>
      </c>
      <c r="H70" s="16" t="str">
        <f t="shared" si="9"/>
        <v>呼吸与危重医学科二部本部病区翟振国</v>
      </c>
      <c r="I70" s="17" t="s">
        <v>234</v>
      </c>
      <c r="J70" s="16" t="s">
        <v>235</v>
      </c>
    </row>
    <row r="71" spans="1:10">
      <c r="A71" s="16" t="s">
        <v>236</v>
      </c>
      <c r="B71" s="16" t="s">
        <v>237</v>
      </c>
      <c r="C71" t="str">
        <f t="shared" si="6"/>
        <v>333225</v>
      </c>
      <c r="D71" t="str">
        <f t="shared" si="7"/>
        <v>眼科赵通</v>
      </c>
      <c r="E71" t="e">
        <f t="shared" si="8"/>
        <v>#N/A</v>
      </c>
      <c r="G71" s="18" t="s">
        <v>238</v>
      </c>
      <c r="H71" s="16" t="str">
        <f t="shared" si="9"/>
        <v>其他临床科室本部门诊王辰</v>
      </c>
      <c r="I71" s="17" t="s">
        <v>239</v>
      </c>
      <c r="J71" s="16" t="s">
        <v>240</v>
      </c>
    </row>
    <row r="72" spans="1:10">
      <c r="A72" s="16" t="s">
        <v>39</v>
      </c>
      <c r="B72" s="16" t="s">
        <v>241</v>
      </c>
      <c r="C72" t="str">
        <f t="shared" si="6"/>
        <v>307521</v>
      </c>
      <c r="D72" t="str">
        <f t="shared" si="7"/>
        <v>放射诊断科徐妍妍</v>
      </c>
      <c r="E72" t="e">
        <f t="shared" si="8"/>
        <v>#N/A</v>
      </c>
      <c r="G72" s="18" t="s">
        <v>242</v>
      </c>
      <c r="H72" s="16" t="str">
        <f t="shared" si="9"/>
        <v>院办公室曹彬</v>
      </c>
      <c r="I72" s="17" t="s">
        <v>22</v>
      </c>
      <c r="J72" s="16" t="s">
        <v>135</v>
      </c>
    </row>
    <row r="73" spans="1:10">
      <c r="A73" s="19" t="s">
        <v>54</v>
      </c>
      <c r="B73" s="19" t="s">
        <v>243</v>
      </c>
      <c r="C73" t="e">
        <f t="shared" si="6"/>
        <v>#N/A</v>
      </c>
      <c r="D73" t="str">
        <f t="shared" si="7"/>
        <v>病理科陈皇</v>
      </c>
      <c r="E73" t="e">
        <f t="shared" si="8"/>
        <v>#N/A</v>
      </c>
      <c r="G73" s="18" t="s">
        <v>244</v>
      </c>
      <c r="H73" s="16" t="str">
        <f t="shared" si="9"/>
        <v>药学部本部陈文倩</v>
      </c>
      <c r="I73" s="17" t="s">
        <v>245</v>
      </c>
      <c r="J73" s="16" t="s">
        <v>143</v>
      </c>
    </row>
    <row r="74" spans="1:10">
      <c r="A74" s="16" t="s">
        <v>246</v>
      </c>
      <c r="B74" s="16" t="s">
        <v>155</v>
      </c>
      <c r="C74" t="str">
        <f t="shared" si="6"/>
        <v>274119</v>
      </c>
      <c r="D74" t="str">
        <f t="shared" si="7"/>
        <v>心脏科孙艺红</v>
      </c>
      <c r="E74" t="e">
        <f t="shared" si="8"/>
        <v>#N/A</v>
      </c>
      <c r="G74" s="18" t="s">
        <v>97</v>
      </c>
      <c r="H74" s="16" t="str">
        <f t="shared" si="9"/>
        <v>中西医结合肿瘤内科本部病区贾立群</v>
      </c>
      <c r="I74" s="17" t="s">
        <v>98</v>
      </c>
      <c r="J74" s="16" t="s">
        <v>81</v>
      </c>
    </row>
    <row r="75" spans="1:10">
      <c r="A75" s="16" t="s">
        <v>247</v>
      </c>
      <c r="B75" s="16" t="s">
        <v>179</v>
      </c>
      <c r="C75" t="str">
        <f t="shared" si="6"/>
        <v>145124</v>
      </c>
      <c r="D75" t="str">
        <f t="shared" si="7"/>
        <v>骨关节外科高福强</v>
      </c>
      <c r="E75" t="e">
        <f t="shared" si="8"/>
        <v>#N/A</v>
      </c>
      <c r="G75" s="18" t="s">
        <v>248</v>
      </c>
      <c r="H75" s="16" t="str">
        <f t="shared" si="9"/>
        <v>心脏科本部病区王放</v>
      </c>
      <c r="I75" s="17" t="s">
        <v>249</v>
      </c>
      <c r="J75" s="16" t="s">
        <v>157</v>
      </c>
    </row>
    <row r="76" spans="1:10">
      <c r="A76" s="19"/>
      <c r="B76" s="19" t="s">
        <v>250</v>
      </c>
      <c r="C76" t="e">
        <f t="shared" si="6"/>
        <v>#N/A</v>
      </c>
      <c r="D76" t="str">
        <f t="shared" si="7"/>
        <v>张波（内分泌）</v>
      </c>
      <c r="E76" t="e">
        <f t="shared" si="8"/>
        <v>#N/A</v>
      </c>
      <c r="G76" s="18" t="s">
        <v>62</v>
      </c>
      <c r="H76" s="16" t="str">
        <f t="shared" si="9"/>
        <v>药学部本部刘丽宏</v>
      </c>
      <c r="I76" s="17" t="s">
        <v>63</v>
      </c>
      <c r="J76" s="16" t="s">
        <v>143</v>
      </c>
    </row>
    <row r="77" spans="2:10">
      <c r="B77" s="16" t="s">
        <v>251</v>
      </c>
      <c r="C77" t="str">
        <f t="shared" si="6"/>
        <v>332352</v>
      </c>
      <c r="D77" t="str">
        <f t="shared" si="7"/>
        <v>张金苹</v>
      </c>
      <c r="E77" t="e">
        <f t="shared" si="8"/>
        <v>#N/A</v>
      </c>
      <c r="G77" s="18" t="s">
        <v>252</v>
      </c>
      <c r="H77" s="16" t="str">
        <f t="shared" si="9"/>
        <v>放射诊断科本部谢晟</v>
      </c>
      <c r="I77" s="17" t="s">
        <v>38</v>
      </c>
      <c r="J77" s="16" t="s">
        <v>253</v>
      </c>
    </row>
    <row r="78" spans="1:10">
      <c r="A78" s="19"/>
      <c r="B78" s="19" t="s">
        <v>254</v>
      </c>
      <c r="C78" t="e">
        <f t="shared" si="6"/>
        <v>#N/A</v>
      </c>
      <c r="D78" t="str">
        <f t="shared" si="7"/>
        <v>段军(内分泌）</v>
      </c>
      <c r="E78" t="e">
        <f t="shared" si="8"/>
        <v>#N/A</v>
      </c>
      <c r="G78" s="18" t="s">
        <v>107</v>
      </c>
      <c r="H78" s="16" t="str">
        <f t="shared" si="9"/>
        <v>普外科.胃肠外科本部病区孟凡强</v>
      </c>
      <c r="I78" s="17" t="s">
        <v>108</v>
      </c>
      <c r="J78" s="16" t="s">
        <v>109</v>
      </c>
    </row>
    <row r="79" spans="2:10">
      <c r="B79" s="16" t="s">
        <v>255</v>
      </c>
      <c r="C79" t="str">
        <f t="shared" si="6"/>
        <v>283309</v>
      </c>
      <c r="D79" t="str">
        <f t="shared" si="7"/>
        <v>王国春</v>
      </c>
      <c r="E79" t="e">
        <f t="shared" si="8"/>
        <v>#N/A</v>
      </c>
      <c r="G79" s="18" t="s">
        <v>256</v>
      </c>
      <c r="H79" s="16" t="str">
        <f t="shared" si="9"/>
        <v>北区肾病科（B栋）李文歌</v>
      </c>
      <c r="I79" s="17" t="s">
        <v>257</v>
      </c>
      <c r="J79" s="16" t="s">
        <v>258</v>
      </c>
    </row>
    <row r="80" spans="2:10">
      <c r="B80" s="16" t="s">
        <v>259</v>
      </c>
      <c r="C80" t="str">
        <f t="shared" si="6"/>
        <v>244022</v>
      </c>
      <c r="D80" t="str">
        <f t="shared" si="7"/>
        <v>彭清林</v>
      </c>
      <c r="E80" t="e">
        <f t="shared" si="8"/>
        <v>#N/A</v>
      </c>
      <c r="G80" s="18" t="s">
        <v>260</v>
      </c>
      <c r="H80" s="16" t="str">
        <f t="shared" si="9"/>
        <v>保健部一部（A栋）崔晓敬</v>
      </c>
      <c r="I80" s="17" t="s">
        <v>261</v>
      </c>
      <c r="J80" s="16" t="s">
        <v>262</v>
      </c>
    </row>
    <row r="81" spans="2:10">
      <c r="B81" s="16" t="s">
        <v>263</v>
      </c>
      <c r="C81" t="str">
        <f t="shared" si="6"/>
        <v>212011</v>
      </c>
      <c r="D81" t="str">
        <f t="shared" si="7"/>
        <v>卢昕</v>
      </c>
      <c r="E81" t="e">
        <f t="shared" si="8"/>
        <v>#N/A</v>
      </c>
      <c r="G81" s="18" t="s">
        <v>131</v>
      </c>
      <c r="H81" s="16" t="str">
        <f t="shared" si="9"/>
        <v>介入医学科（J3）本部病区于明安</v>
      </c>
      <c r="I81" s="17" t="s">
        <v>132</v>
      </c>
      <c r="J81" s="16" t="s">
        <v>133</v>
      </c>
    </row>
    <row r="82" spans="1:10">
      <c r="A82" s="19"/>
      <c r="B82" s="19" t="s">
        <v>264</v>
      </c>
      <c r="C82" t="e">
        <f t="shared" si="6"/>
        <v>#N/A</v>
      </c>
      <c r="D82" t="str">
        <f t="shared" si="7"/>
        <v>崔晓静</v>
      </c>
      <c r="E82" t="e">
        <f t="shared" si="8"/>
        <v>#N/A</v>
      </c>
      <c r="G82" s="18" t="s">
        <v>256</v>
      </c>
      <c r="H82" s="16" t="str">
        <f t="shared" si="9"/>
        <v>北区肾病科（B栋）李文歌</v>
      </c>
      <c r="I82" s="17" t="s">
        <v>257</v>
      </c>
      <c r="J82" s="16" t="s">
        <v>258</v>
      </c>
    </row>
    <row r="83" spans="2:10">
      <c r="B83" s="16" t="s">
        <v>265</v>
      </c>
      <c r="C83" t="str">
        <f t="shared" si="6"/>
        <v>369003</v>
      </c>
      <c r="D83" t="str">
        <f t="shared" si="7"/>
        <v>舒晓明</v>
      </c>
      <c r="E83" t="e">
        <f t="shared" si="8"/>
        <v>#N/A</v>
      </c>
      <c r="G83" s="18" t="s">
        <v>266</v>
      </c>
      <c r="H83" s="16" t="str">
        <f t="shared" si="9"/>
        <v>心脏血管外科本部门诊樊雪强</v>
      </c>
      <c r="I83" s="17" t="s">
        <v>267</v>
      </c>
      <c r="J83" s="16" t="s">
        <v>268</v>
      </c>
    </row>
    <row r="84" spans="2:10">
      <c r="B84" s="16" t="s">
        <v>269</v>
      </c>
      <c r="C84" t="str">
        <f t="shared" si="6"/>
        <v>310006</v>
      </c>
      <c r="D84" t="str">
        <f t="shared" si="7"/>
        <v>闫圣涛</v>
      </c>
      <c r="E84" t="e">
        <f t="shared" si="8"/>
        <v>#N/A</v>
      </c>
      <c r="G84" s="18" t="s">
        <v>256</v>
      </c>
      <c r="H84" s="16" t="str">
        <f t="shared" si="9"/>
        <v>北区肾病科（B栋）李文歌</v>
      </c>
      <c r="I84" s="17" t="s">
        <v>257</v>
      </c>
      <c r="J84" s="16" t="s">
        <v>258</v>
      </c>
    </row>
    <row r="85" spans="2:10">
      <c r="B85" s="16" t="s">
        <v>270</v>
      </c>
      <c r="C85" t="str">
        <f t="shared" si="6"/>
        <v>900078</v>
      </c>
      <c r="D85" t="str">
        <f t="shared" si="7"/>
        <v>练睿</v>
      </c>
      <c r="E85" t="e">
        <f t="shared" si="8"/>
        <v>#N/A</v>
      </c>
      <c r="G85" s="18" t="s">
        <v>271</v>
      </c>
      <c r="H85" s="16" t="str">
        <f t="shared" si="9"/>
        <v>北区胸外科（B栋）梁朝阳</v>
      </c>
      <c r="I85" s="17" t="s">
        <v>272</v>
      </c>
      <c r="J85" s="16" t="s">
        <v>273</v>
      </c>
    </row>
    <row r="86" spans="2:10">
      <c r="B86" s="16" t="s">
        <v>274</v>
      </c>
      <c r="C86" t="str">
        <f t="shared" si="6"/>
        <v>332185</v>
      </c>
      <c r="D86" t="str">
        <f t="shared" si="7"/>
        <v>张国强</v>
      </c>
      <c r="E86" t="e">
        <f t="shared" si="8"/>
        <v>#N/A</v>
      </c>
      <c r="G86" s="18" t="s">
        <v>127</v>
      </c>
      <c r="H86" s="16" t="str">
        <f t="shared" si="9"/>
        <v>疼痛科本部门诊樊碧发</v>
      </c>
      <c r="I86" s="17" t="s">
        <v>128</v>
      </c>
      <c r="J86" s="16" t="s">
        <v>129</v>
      </c>
    </row>
    <row r="87" spans="2:10">
      <c r="B87" s="16" t="s">
        <v>275</v>
      </c>
      <c r="C87" t="str">
        <f t="shared" si="6"/>
        <v>332381</v>
      </c>
      <c r="D87" t="str">
        <f t="shared" si="7"/>
        <v>张瑾</v>
      </c>
      <c r="E87" t="e">
        <f t="shared" si="8"/>
        <v>#N/A</v>
      </c>
      <c r="G87" s="18" t="s">
        <v>276</v>
      </c>
      <c r="H87" s="16" t="str">
        <f t="shared" si="9"/>
        <v>妇科本部病区梁海燕</v>
      </c>
      <c r="I87" s="17" t="s">
        <v>277</v>
      </c>
      <c r="J87" s="16" t="s">
        <v>117</v>
      </c>
    </row>
    <row r="88" spans="2:10">
      <c r="B88" s="16" t="s">
        <v>271</v>
      </c>
      <c r="C88" t="str">
        <f t="shared" si="6"/>
        <v>203008</v>
      </c>
      <c r="D88" t="str">
        <f t="shared" si="7"/>
        <v>梁朝阳</v>
      </c>
      <c r="E88" t="e">
        <f t="shared" si="8"/>
        <v>#N/A</v>
      </c>
      <c r="G88" s="18" t="s">
        <v>278</v>
      </c>
      <c r="H88" s="16" t="str">
        <f t="shared" si="9"/>
        <v>口腔医学中心本部病区张凯</v>
      </c>
      <c r="I88" s="17" t="s">
        <v>279</v>
      </c>
      <c r="J88" s="16" t="s">
        <v>280</v>
      </c>
    </row>
    <row r="89" spans="2:10">
      <c r="B89" s="16" t="s">
        <v>281</v>
      </c>
      <c r="C89" t="str">
        <f t="shared" si="6"/>
        <v>332661</v>
      </c>
      <c r="D89" t="str">
        <f t="shared" si="7"/>
        <v>张真榕</v>
      </c>
      <c r="E89" t="e">
        <f t="shared" si="8"/>
        <v>#N/A</v>
      </c>
      <c r="G89" s="18" t="s">
        <v>93</v>
      </c>
      <c r="H89" s="16" t="str">
        <f t="shared" si="9"/>
        <v>实验研究平台彭亮</v>
      </c>
      <c r="I89" s="17" t="s">
        <v>94</v>
      </c>
      <c r="J89" s="16" t="s">
        <v>95</v>
      </c>
    </row>
    <row r="90" spans="2:10">
      <c r="B90" s="16" t="s">
        <v>282</v>
      </c>
      <c r="C90" t="str">
        <f t="shared" si="6"/>
        <v>141046</v>
      </c>
      <c r="D90" t="str">
        <f t="shared" si="7"/>
        <v>冯宏响</v>
      </c>
      <c r="E90" t="e">
        <f t="shared" si="8"/>
        <v>#N/A</v>
      </c>
      <c r="G90" s="18" t="s">
        <v>283</v>
      </c>
      <c r="H90" s="16" t="str">
        <f t="shared" si="9"/>
        <v>实验研究平台王在</v>
      </c>
      <c r="I90" s="17" t="s">
        <v>284</v>
      </c>
      <c r="J90" s="16" t="s">
        <v>95</v>
      </c>
    </row>
    <row r="91" spans="2:10">
      <c r="B91" s="16" t="s">
        <v>285</v>
      </c>
      <c r="C91" t="str">
        <f t="shared" si="6"/>
        <v>322032</v>
      </c>
      <c r="D91" t="str">
        <f t="shared" si="7"/>
        <v>于炎冰</v>
      </c>
      <c r="E91" t="e">
        <f t="shared" si="8"/>
        <v>#N/A</v>
      </c>
      <c r="G91" s="18" t="s">
        <v>286</v>
      </c>
      <c r="H91" s="16" t="str">
        <f t="shared" si="9"/>
        <v>检验科本部马亮</v>
      </c>
      <c r="I91" s="17" t="s">
        <v>287</v>
      </c>
      <c r="J91" s="16" t="s">
        <v>121</v>
      </c>
    </row>
    <row r="92" spans="2:10">
      <c r="B92" s="16" t="s">
        <v>288</v>
      </c>
      <c r="C92" t="str">
        <f t="shared" si="6"/>
        <v>332322</v>
      </c>
      <c r="D92" t="str">
        <f t="shared" si="7"/>
        <v>张黎</v>
      </c>
      <c r="E92" t="e">
        <f t="shared" si="8"/>
        <v>#N/A</v>
      </c>
      <c r="G92" s="18" t="s">
        <v>289</v>
      </c>
      <c r="H92" s="16" t="str">
        <f t="shared" si="9"/>
        <v>眼科西区病区孙川</v>
      </c>
      <c r="I92" s="17" t="s">
        <v>290</v>
      </c>
      <c r="J92" s="16" t="s">
        <v>291</v>
      </c>
    </row>
    <row r="93" spans="2:10">
      <c r="B93" s="16" t="s">
        <v>123</v>
      </c>
      <c r="C93" t="str">
        <f t="shared" si="6"/>
        <v>335040</v>
      </c>
      <c r="D93" t="str">
        <f t="shared" si="7"/>
        <v>郑金刚</v>
      </c>
      <c r="E93" t="e">
        <f t="shared" si="8"/>
        <v>#N/A</v>
      </c>
      <c r="G93" s="18" t="s">
        <v>79</v>
      </c>
      <c r="H93" s="16" t="str">
        <f t="shared" si="9"/>
        <v>中西医结合肿瘤内科本部病区邓博</v>
      </c>
      <c r="I93" s="17" t="s">
        <v>80</v>
      </c>
      <c r="J93" s="16" t="s">
        <v>81</v>
      </c>
    </row>
    <row r="94" spans="2:10">
      <c r="B94" s="16" t="s">
        <v>292</v>
      </c>
      <c r="C94" t="str">
        <f t="shared" si="6"/>
        <v>343401</v>
      </c>
      <c r="D94" t="str">
        <f t="shared" si="7"/>
        <v>卓莉</v>
      </c>
      <c r="E94" t="e">
        <f t="shared" si="8"/>
        <v>#N/A</v>
      </c>
      <c r="G94" s="18" t="s">
        <v>134</v>
      </c>
      <c r="H94" s="16" t="str">
        <f t="shared" si="9"/>
        <v>院办公室崔勇</v>
      </c>
      <c r="I94" s="17" t="s">
        <v>18</v>
      </c>
      <c r="J94" s="16" t="s">
        <v>135</v>
      </c>
    </row>
    <row r="95" spans="2:10">
      <c r="B95" s="16" t="s">
        <v>293</v>
      </c>
      <c r="C95" t="str">
        <f t="shared" si="6"/>
        <v>335022</v>
      </c>
      <c r="D95" t="str">
        <f t="shared" si="7"/>
        <v>郑占才</v>
      </c>
      <c r="E95" t="e">
        <f t="shared" si="8"/>
        <v>#N/A</v>
      </c>
      <c r="G95" s="18" t="s">
        <v>294</v>
      </c>
      <c r="H95" s="16" t="str">
        <f t="shared" si="9"/>
        <v>重症医学科ICU本部病区段军</v>
      </c>
      <c r="I95" s="17" t="s">
        <v>295</v>
      </c>
      <c r="J95" s="16" t="s">
        <v>296</v>
      </c>
    </row>
    <row r="96" spans="2:10">
      <c r="B96" s="16" t="s">
        <v>127</v>
      </c>
      <c r="C96" t="str">
        <f t="shared" si="6"/>
        <v>137001</v>
      </c>
      <c r="D96" t="str">
        <f t="shared" si="7"/>
        <v>樊碧发</v>
      </c>
      <c r="E96" t="e">
        <f t="shared" si="8"/>
        <v>#N/A</v>
      </c>
      <c r="G96" s="18" t="s">
        <v>56</v>
      </c>
      <c r="H96" s="16" t="str">
        <f t="shared" si="9"/>
        <v>超声诊断科本部张波</v>
      </c>
      <c r="I96" s="17" t="s">
        <v>57</v>
      </c>
      <c r="J96" s="16" t="s">
        <v>297</v>
      </c>
    </row>
    <row r="97" spans="2:10">
      <c r="B97" s="16" t="s">
        <v>298</v>
      </c>
      <c r="C97" t="str">
        <f t="shared" si="6"/>
        <v>224008</v>
      </c>
      <c r="D97" t="str">
        <f t="shared" si="7"/>
        <v>毛鹏</v>
      </c>
      <c r="E97" t="e">
        <f t="shared" si="8"/>
        <v>#N/A</v>
      </c>
      <c r="G97" s="18" t="s">
        <v>294</v>
      </c>
      <c r="H97" s="16" t="str">
        <f t="shared" si="9"/>
        <v>重症医学科ICU本部病区段军</v>
      </c>
      <c r="I97" s="17" t="s">
        <v>295</v>
      </c>
      <c r="J97" s="16" t="s">
        <v>296</v>
      </c>
    </row>
    <row r="98" spans="1:10">
      <c r="A98" s="19"/>
      <c r="B98" s="19" t="s">
        <v>299</v>
      </c>
      <c r="C98" t="e">
        <f t="shared" si="6"/>
        <v>#N/A</v>
      </c>
      <c r="D98" t="str">
        <f t="shared" si="7"/>
        <v>刘波涛</v>
      </c>
      <c r="E98" t="e">
        <f t="shared" si="8"/>
        <v>#N/A</v>
      </c>
      <c r="G98" s="18" t="s">
        <v>134</v>
      </c>
      <c r="H98" s="16" t="str">
        <f t="shared" si="9"/>
        <v>院办公室崔勇</v>
      </c>
      <c r="I98" s="17" t="s">
        <v>18</v>
      </c>
      <c r="J98" s="16" t="s">
        <v>135</v>
      </c>
    </row>
    <row r="99" spans="2:10">
      <c r="B99" s="16" t="s">
        <v>300</v>
      </c>
      <c r="C99" t="str">
        <f>VLOOKUP(B99,G:I,3,FALSE)</f>
        <v>253001</v>
      </c>
      <c r="D99" t="str">
        <f t="shared" si="7"/>
        <v>覃旺军</v>
      </c>
      <c r="E99" t="e">
        <f t="shared" si="8"/>
        <v>#N/A</v>
      </c>
      <c r="G99" s="18" t="s">
        <v>184</v>
      </c>
      <c r="H99" s="16" t="str">
        <f t="shared" si="9"/>
        <v>教育处王君</v>
      </c>
      <c r="I99" s="17" t="s">
        <v>185</v>
      </c>
      <c r="J99" s="16" t="s">
        <v>186</v>
      </c>
    </row>
    <row r="100" spans="2:10">
      <c r="B100" s="16" t="s">
        <v>301</v>
      </c>
      <c r="C100" t="str">
        <f>VLOOKUP(B100,G:I,3,FALSE)</f>
        <v>341038</v>
      </c>
      <c r="D100" t="str">
        <f t="shared" si="7"/>
        <v>朱谦</v>
      </c>
      <c r="E100" t="e">
        <f t="shared" si="8"/>
        <v>#N/A</v>
      </c>
      <c r="G100" s="18" t="s">
        <v>20</v>
      </c>
      <c r="H100" s="16" t="str">
        <f t="shared" si="9"/>
        <v>烟草病学与戒烟中心本部门诊肖丹</v>
      </c>
      <c r="I100" s="17" t="s">
        <v>188</v>
      </c>
      <c r="J100" s="16" t="s">
        <v>189</v>
      </c>
    </row>
    <row r="101" spans="5:10">
      <c r="E101" t="e">
        <f t="shared" si="8"/>
        <v>#N/A</v>
      </c>
      <c r="G101" s="18" t="s">
        <v>302</v>
      </c>
      <c r="H101" s="16" t="str">
        <f t="shared" si="9"/>
        <v>实验研究平台李忻</v>
      </c>
      <c r="I101" s="17" t="s">
        <v>303</v>
      </c>
      <c r="J101" s="16" t="s">
        <v>95</v>
      </c>
    </row>
    <row r="102" spans="5:10">
      <c r="E102" t="e">
        <f t="shared" si="8"/>
        <v>#N/A</v>
      </c>
      <c r="G102" s="18" t="s">
        <v>179</v>
      </c>
      <c r="H102" s="16" t="str">
        <f t="shared" si="9"/>
        <v>骨科.关节外科本部病区高福强</v>
      </c>
      <c r="I102" s="17" t="s">
        <v>180</v>
      </c>
      <c r="J102" s="16" t="s">
        <v>150</v>
      </c>
    </row>
    <row r="103" spans="5:10">
      <c r="E103" t="e">
        <f t="shared" si="8"/>
        <v>#N/A</v>
      </c>
      <c r="G103" s="18" t="s">
        <v>20</v>
      </c>
      <c r="H103" s="16" t="str">
        <f t="shared" si="9"/>
        <v>烟草病学与戒烟中心本部门诊肖丹</v>
      </c>
      <c r="I103" s="17" t="s">
        <v>188</v>
      </c>
      <c r="J103" s="16" t="s">
        <v>189</v>
      </c>
    </row>
    <row r="104" spans="5:10">
      <c r="E104" t="e">
        <f t="shared" si="8"/>
        <v>#N/A</v>
      </c>
      <c r="G104" s="18" t="s">
        <v>244</v>
      </c>
      <c r="H104" s="16" t="str">
        <f t="shared" si="9"/>
        <v>药学部本部陈文倩</v>
      </c>
      <c r="I104" s="17" t="s">
        <v>245</v>
      </c>
      <c r="J104" s="16" t="s">
        <v>143</v>
      </c>
    </row>
    <row r="105" spans="5:10">
      <c r="E105" t="e">
        <f t="shared" si="8"/>
        <v>#N/A</v>
      </c>
      <c r="G105" s="18" t="s">
        <v>127</v>
      </c>
      <c r="H105" s="16" t="str">
        <f t="shared" si="9"/>
        <v>疼痛科本部门诊樊碧发</v>
      </c>
      <c r="I105" s="17" t="s">
        <v>128</v>
      </c>
      <c r="J105" s="16" t="s">
        <v>129</v>
      </c>
    </row>
    <row r="106" spans="5:10">
      <c r="E106" t="e">
        <f t="shared" si="8"/>
        <v>#N/A</v>
      </c>
      <c r="G106" s="18" t="s">
        <v>304</v>
      </c>
      <c r="H106" s="16" t="str">
        <f t="shared" si="9"/>
        <v>口腔医学中心本部病区孙强</v>
      </c>
      <c r="I106" s="17" t="s">
        <v>305</v>
      </c>
      <c r="J106" s="16" t="s">
        <v>280</v>
      </c>
    </row>
    <row r="107" spans="5:10">
      <c r="E107" t="e">
        <f t="shared" si="8"/>
        <v>#N/A</v>
      </c>
      <c r="G107" s="18" t="s">
        <v>306</v>
      </c>
      <c r="H107" s="16" t="str">
        <f t="shared" si="9"/>
        <v>麻醉恢复室护理组张颖</v>
      </c>
      <c r="I107" s="17" t="s">
        <v>307</v>
      </c>
      <c r="J107" s="16" t="s">
        <v>308</v>
      </c>
    </row>
    <row r="108" spans="5:10">
      <c r="E108" t="e">
        <f t="shared" si="8"/>
        <v>#N/A</v>
      </c>
      <c r="G108" s="18" t="s">
        <v>298</v>
      </c>
      <c r="H108" s="16" t="str">
        <f t="shared" si="9"/>
        <v>疼痛科本部门诊毛鹏</v>
      </c>
      <c r="I108" s="17" t="s">
        <v>309</v>
      </c>
      <c r="J108" s="16" t="s">
        <v>129</v>
      </c>
    </row>
    <row r="109" spans="5:10">
      <c r="E109" t="e">
        <f t="shared" si="8"/>
        <v>#N/A</v>
      </c>
      <c r="G109" s="18" t="s">
        <v>256</v>
      </c>
      <c r="H109" s="16" t="str">
        <f t="shared" si="9"/>
        <v>北区肾病科（B栋）李文歌</v>
      </c>
      <c r="I109" s="17" t="s">
        <v>257</v>
      </c>
      <c r="J109" s="16" t="s">
        <v>258</v>
      </c>
    </row>
    <row r="110" spans="5:10">
      <c r="E110" t="e">
        <f t="shared" si="8"/>
        <v>#N/A</v>
      </c>
      <c r="G110" s="18" t="s">
        <v>310</v>
      </c>
      <c r="H110" s="16" t="str">
        <f t="shared" si="9"/>
        <v>药学部本部李朋梅</v>
      </c>
      <c r="I110" s="17" t="s">
        <v>311</v>
      </c>
      <c r="J110" s="16" t="s">
        <v>143</v>
      </c>
    </row>
    <row r="111" spans="5:10">
      <c r="E111" t="e">
        <f t="shared" si="8"/>
        <v>#N/A</v>
      </c>
      <c r="G111" s="18" t="s">
        <v>134</v>
      </c>
      <c r="H111" s="16" t="str">
        <f t="shared" si="9"/>
        <v>院办公室崔勇</v>
      </c>
      <c r="I111" s="17" t="s">
        <v>18</v>
      </c>
      <c r="J111" s="16" t="s">
        <v>135</v>
      </c>
    </row>
    <row r="112" spans="5:10">
      <c r="E112" t="e">
        <f t="shared" si="8"/>
        <v>#N/A</v>
      </c>
      <c r="G112" s="18" t="s">
        <v>306</v>
      </c>
      <c r="H112" s="16" t="str">
        <f t="shared" si="9"/>
        <v>麻醉恢复室护理组张颖</v>
      </c>
      <c r="I112" s="17" t="s">
        <v>307</v>
      </c>
      <c r="J112" s="16" t="s">
        <v>308</v>
      </c>
    </row>
    <row r="113" spans="5:10">
      <c r="E113" t="e">
        <f t="shared" si="8"/>
        <v>#N/A</v>
      </c>
      <c r="G113" s="18" t="s">
        <v>106</v>
      </c>
      <c r="H113" s="16" t="str">
        <f t="shared" si="9"/>
        <v>中医风湿病科本部门诊陶庆文</v>
      </c>
      <c r="I113" s="17" t="s">
        <v>312</v>
      </c>
      <c r="J113" s="16" t="s">
        <v>313</v>
      </c>
    </row>
    <row r="114" spans="5:10">
      <c r="E114" t="e">
        <f t="shared" si="8"/>
        <v>#N/A</v>
      </c>
      <c r="G114" s="18" t="s">
        <v>92</v>
      </c>
      <c r="H114" s="16" t="str">
        <f t="shared" si="9"/>
        <v>呼吸与危重症医学科北区赵红梅</v>
      </c>
      <c r="I114" s="17" t="s">
        <v>145</v>
      </c>
      <c r="J114" s="16" t="s">
        <v>146</v>
      </c>
    </row>
    <row r="115" spans="5:10">
      <c r="E115" t="e">
        <f t="shared" si="8"/>
        <v>#N/A</v>
      </c>
      <c r="G115" s="18" t="s">
        <v>159</v>
      </c>
      <c r="H115" s="16" t="str">
        <f t="shared" si="9"/>
        <v>中西医结合心脏内科本部病区鹿小燕</v>
      </c>
      <c r="I115" s="17" t="s">
        <v>160</v>
      </c>
      <c r="J115" s="16" t="s">
        <v>91</v>
      </c>
    </row>
    <row r="116" spans="5:10">
      <c r="E116" t="e">
        <f t="shared" si="8"/>
        <v>#N/A</v>
      </c>
      <c r="G116" s="18" t="s">
        <v>242</v>
      </c>
      <c r="H116" s="16" t="str">
        <f t="shared" si="9"/>
        <v>院办公室曹彬</v>
      </c>
      <c r="I116" s="17" t="s">
        <v>22</v>
      </c>
      <c r="J116" s="16" t="s">
        <v>135</v>
      </c>
    </row>
    <row r="117" spans="5:10">
      <c r="E117" t="e">
        <f t="shared" si="8"/>
        <v>#N/A</v>
      </c>
      <c r="G117" s="18" t="s">
        <v>242</v>
      </c>
      <c r="H117" s="16" t="str">
        <f t="shared" si="9"/>
        <v>院办公室曹彬</v>
      </c>
      <c r="I117" s="17" t="s">
        <v>22</v>
      </c>
      <c r="J117" s="16" t="s">
        <v>135</v>
      </c>
    </row>
    <row r="118" spans="5:10">
      <c r="E118" t="e">
        <f t="shared" si="8"/>
        <v>#N/A</v>
      </c>
      <c r="G118" s="18" t="s">
        <v>314</v>
      </c>
      <c r="H118" s="16" t="str">
        <f t="shared" si="9"/>
        <v>数据及项目管理平台孙瑞华</v>
      </c>
      <c r="I118" s="17" t="s">
        <v>315</v>
      </c>
      <c r="J118" s="16" t="s">
        <v>316</v>
      </c>
    </row>
    <row r="119" spans="5:10">
      <c r="E119" t="e">
        <f t="shared" si="8"/>
        <v>#N/A</v>
      </c>
      <c r="G119" s="18" t="s">
        <v>317</v>
      </c>
      <c r="H119" s="16" t="str">
        <f t="shared" si="9"/>
        <v>呼吸与危重医学科二部本部病区王一民</v>
      </c>
      <c r="I119" s="17" t="s">
        <v>318</v>
      </c>
      <c r="J119" s="16" t="s">
        <v>235</v>
      </c>
    </row>
    <row r="120" spans="5:10">
      <c r="E120" t="e">
        <f t="shared" si="8"/>
        <v>#N/A</v>
      </c>
      <c r="G120" s="18" t="s">
        <v>319</v>
      </c>
      <c r="H120" s="16" t="str">
        <f t="shared" si="9"/>
        <v>心脏血管外科本部病区叶志东</v>
      </c>
      <c r="I120" s="17" t="s">
        <v>320</v>
      </c>
      <c r="J120" s="16" t="s">
        <v>321</v>
      </c>
    </row>
    <row r="121" spans="5:10">
      <c r="E121" t="e">
        <f t="shared" si="8"/>
        <v>#N/A</v>
      </c>
      <c r="G121" s="18" t="s">
        <v>127</v>
      </c>
      <c r="H121" s="16" t="str">
        <f t="shared" si="9"/>
        <v>疼痛科本部门诊樊碧发</v>
      </c>
      <c r="I121" s="17" t="s">
        <v>128</v>
      </c>
      <c r="J121" s="16" t="s">
        <v>129</v>
      </c>
    </row>
    <row r="122" spans="5:10">
      <c r="E122" t="e">
        <f t="shared" si="8"/>
        <v>#N/A</v>
      </c>
      <c r="G122" s="18" t="s">
        <v>29</v>
      </c>
      <c r="H122" s="16" t="str">
        <f t="shared" si="9"/>
        <v>呼吸与危重症医学科四部本部病区詹庆元</v>
      </c>
      <c r="I122" s="17" t="s">
        <v>221</v>
      </c>
      <c r="J122" s="16" t="s">
        <v>222</v>
      </c>
    </row>
    <row r="123" spans="5:10">
      <c r="E123" t="e">
        <f t="shared" si="8"/>
        <v>#N/A</v>
      </c>
      <c r="G123" s="18" t="s">
        <v>322</v>
      </c>
      <c r="H123" s="16" t="str">
        <f t="shared" si="9"/>
        <v>医学工程处安峥</v>
      </c>
      <c r="I123" s="17" t="s">
        <v>323</v>
      </c>
      <c r="J123" s="16" t="s">
        <v>324</v>
      </c>
    </row>
    <row r="124" spans="5:10">
      <c r="E124" t="e">
        <f t="shared" si="8"/>
        <v>#N/A</v>
      </c>
      <c r="G124" s="18" t="s">
        <v>325</v>
      </c>
      <c r="H124" s="16" t="str">
        <f t="shared" si="9"/>
        <v>眼科西区病区蒋晶晶</v>
      </c>
      <c r="I124" s="17" t="s">
        <v>326</v>
      </c>
      <c r="J124" s="16" t="s">
        <v>291</v>
      </c>
    </row>
    <row r="125" spans="5:10">
      <c r="E125" t="e">
        <f t="shared" si="8"/>
        <v>#N/A</v>
      </c>
      <c r="G125" s="18" t="s">
        <v>327</v>
      </c>
      <c r="H125" s="16" t="str">
        <f t="shared" si="9"/>
        <v>普外科.胃肠外科本部病区张国超</v>
      </c>
      <c r="I125" s="17" t="s">
        <v>328</v>
      </c>
      <c r="J125" s="16" t="s">
        <v>109</v>
      </c>
    </row>
    <row r="126" spans="5:10">
      <c r="E126" t="e">
        <f t="shared" si="8"/>
        <v>#N/A</v>
      </c>
      <c r="G126" s="18" t="s">
        <v>329</v>
      </c>
      <c r="H126" s="16" t="str">
        <f t="shared" si="9"/>
        <v>检验科本部魏利龙</v>
      </c>
      <c r="I126" s="17" t="s">
        <v>330</v>
      </c>
      <c r="J126" s="16" t="s">
        <v>121</v>
      </c>
    </row>
    <row r="127" spans="5:10">
      <c r="E127" t="e">
        <f t="shared" si="8"/>
        <v>#N/A</v>
      </c>
      <c r="G127" s="18" t="s">
        <v>331</v>
      </c>
      <c r="H127" s="16" t="str">
        <f t="shared" si="9"/>
        <v>放射肿瘤科本部病区高立伟</v>
      </c>
      <c r="I127" s="17" t="s">
        <v>332</v>
      </c>
      <c r="J127" s="16" t="s">
        <v>333</v>
      </c>
    </row>
    <row r="128" spans="5:10">
      <c r="E128" t="e">
        <f t="shared" si="8"/>
        <v>#N/A</v>
      </c>
      <c r="G128" s="18" t="s">
        <v>130</v>
      </c>
      <c r="H128" s="16" t="str">
        <f t="shared" si="9"/>
        <v>中西医结合肿瘤内科西区病区谭煌英</v>
      </c>
      <c r="I128" s="17" t="s">
        <v>334</v>
      </c>
      <c r="J128" s="16" t="s">
        <v>335</v>
      </c>
    </row>
    <row r="129" spans="5:10">
      <c r="E129" t="e">
        <f t="shared" si="8"/>
        <v>#N/A</v>
      </c>
      <c r="G129" s="18" t="s">
        <v>336</v>
      </c>
      <c r="H129" s="16" t="str">
        <f t="shared" si="9"/>
        <v>骨科.创伤骨科本部病区陈瀛</v>
      </c>
      <c r="I129" s="17" t="s">
        <v>337</v>
      </c>
      <c r="J129" s="16" t="s">
        <v>338</v>
      </c>
    </row>
    <row r="130" spans="5:10">
      <c r="E130" t="e">
        <f t="shared" si="8"/>
        <v>#N/A</v>
      </c>
      <c r="G130" s="18" t="s">
        <v>339</v>
      </c>
      <c r="H130" s="16" t="str">
        <f t="shared" si="9"/>
        <v>骨科.脊柱外科本部病区邹海波</v>
      </c>
      <c r="I130" s="17" t="s">
        <v>340</v>
      </c>
      <c r="J130" s="16" t="s">
        <v>341</v>
      </c>
    </row>
    <row r="131" spans="5:10">
      <c r="E131" t="e">
        <f t="shared" ref="E131:E194" si="10">VLOOKUP(D131,H:I,2,FALSE)</f>
        <v>#N/A</v>
      </c>
      <c r="G131" s="18" t="s">
        <v>199</v>
      </c>
      <c r="H131" s="16" t="str">
        <f t="shared" ref="H131:H194" si="11">J131&amp;G131</f>
        <v>实验研究平台赵婷婷</v>
      </c>
      <c r="I131" s="17" t="s">
        <v>342</v>
      </c>
      <c r="J131" s="16" t="s">
        <v>95</v>
      </c>
    </row>
    <row r="132" spans="5:10">
      <c r="E132" t="e">
        <f t="shared" si="10"/>
        <v>#N/A</v>
      </c>
      <c r="G132" s="18" t="s">
        <v>286</v>
      </c>
      <c r="H132" s="16" t="str">
        <f t="shared" si="11"/>
        <v>检验科本部马亮</v>
      </c>
      <c r="I132" s="17" t="s">
        <v>287</v>
      </c>
      <c r="J132" s="16" t="s">
        <v>121</v>
      </c>
    </row>
    <row r="133" spans="5:10">
      <c r="E133" t="e">
        <f t="shared" si="10"/>
        <v>#N/A</v>
      </c>
      <c r="G133" s="18" t="s">
        <v>343</v>
      </c>
      <c r="H133" s="16" t="str">
        <f t="shared" si="11"/>
        <v>骨科.关节外科本部病区孙伟</v>
      </c>
      <c r="I133" s="17" t="s">
        <v>344</v>
      </c>
      <c r="J133" s="16" t="s">
        <v>150</v>
      </c>
    </row>
    <row r="134" spans="5:10">
      <c r="E134" t="e">
        <f t="shared" si="10"/>
        <v>#N/A</v>
      </c>
      <c r="G134" s="18" t="s">
        <v>227</v>
      </c>
      <c r="H134" s="16" t="str">
        <f t="shared" si="11"/>
        <v>妇科本部病区冯定庆</v>
      </c>
      <c r="I134" s="17" t="s">
        <v>345</v>
      </c>
      <c r="J134" s="16" t="s">
        <v>117</v>
      </c>
    </row>
    <row r="135" spans="5:10">
      <c r="E135" t="e">
        <f t="shared" si="10"/>
        <v>#N/A</v>
      </c>
      <c r="G135" s="18" t="s">
        <v>278</v>
      </c>
      <c r="H135" s="16" t="str">
        <f t="shared" si="11"/>
        <v>口腔医学中心本部病区张凯</v>
      </c>
      <c r="I135" s="17" t="s">
        <v>279</v>
      </c>
      <c r="J135" s="16" t="s">
        <v>280</v>
      </c>
    </row>
    <row r="136" spans="5:10">
      <c r="E136" t="e">
        <f t="shared" si="10"/>
        <v>#N/A</v>
      </c>
      <c r="G136" s="18" t="s">
        <v>346</v>
      </c>
      <c r="H136" s="16" t="str">
        <f t="shared" si="11"/>
        <v>皮肤病与性病科本部病区姚志远</v>
      </c>
      <c r="I136" s="17" t="s">
        <v>347</v>
      </c>
      <c r="J136" s="16" t="s">
        <v>348</v>
      </c>
    </row>
    <row r="137" spans="5:10">
      <c r="E137" t="e">
        <f t="shared" si="10"/>
        <v>#N/A</v>
      </c>
      <c r="G137" s="18" t="s">
        <v>26</v>
      </c>
      <c r="H137" s="16" t="str">
        <f t="shared" si="11"/>
        <v>放射肿瘤科本部病区朱广迎</v>
      </c>
      <c r="I137" s="17" t="s">
        <v>27</v>
      </c>
      <c r="J137" s="16" t="s">
        <v>333</v>
      </c>
    </row>
    <row r="138" spans="5:10">
      <c r="E138" t="e">
        <f t="shared" si="10"/>
        <v>#N/A</v>
      </c>
      <c r="G138" s="18" t="s">
        <v>349</v>
      </c>
      <c r="H138" s="16" t="str">
        <f t="shared" si="11"/>
        <v>泌尿外科本部门诊张冠</v>
      </c>
      <c r="I138" s="17" t="s">
        <v>350</v>
      </c>
      <c r="J138" s="16" t="s">
        <v>351</v>
      </c>
    </row>
    <row r="139" spans="5:10">
      <c r="E139" t="e">
        <f t="shared" si="10"/>
        <v>#N/A</v>
      </c>
      <c r="G139" s="18" t="s">
        <v>271</v>
      </c>
      <c r="H139" s="16" t="str">
        <f t="shared" si="11"/>
        <v>北区胸外科（B栋）梁朝阳</v>
      </c>
      <c r="I139" s="17" t="s">
        <v>272</v>
      </c>
      <c r="J139" s="16" t="s">
        <v>273</v>
      </c>
    </row>
    <row r="140" spans="5:10">
      <c r="E140" t="e">
        <f t="shared" si="10"/>
        <v>#N/A</v>
      </c>
      <c r="G140" s="18" t="s">
        <v>352</v>
      </c>
      <c r="H140" s="16" t="str">
        <f t="shared" si="11"/>
        <v>放射肿瘤科本部病区熊英</v>
      </c>
      <c r="I140" s="17" t="s">
        <v>353</v>
      </c>
      <c r="J140" s="16" t="s">
        <v>333</v>
      </c>
    </row>
    <row r="141" spans="5:10">
      <c r="E141" t="e">
        <f t="shared" si="10"/>
        <v>#N/A</v>
      </c>
      <c r="G141" s="18" t="s">
        <v>242</v>
      </c>
      <c r="H141" s="16" t="str">
        <f t="shared" si="11"/>
        <v>院办公室曹彬</v>
      </c>
      <c r="I141" s="17" t="s">
        <v>22</v>
      </c>
      <c r="J141" s="16" t="s">
        <v>135</v>
      </c>
    </row>
    <row r="142" spans="5:10">
      <c r="E142" t="e">
        <f t="shared" si="10"/>
        <v>#N/A</v>
      </c>
      <c r="G142" s="18" t="s">
        <v>276</v>
      </c>
      <c r="H142" s="16" t="str">
        <f t="shared" si="11"/>
        <v>妇科本部病区梁海燕</v>
      </c>
      <c r="I142" s="17" t="s">
        <v>277</v>
      </c>
      <c r="J142" s="16" t="s">
        <v>117</v>
      </c>
    </row>
    <row r="143" spans="5:10">
      <c r="E143" t="e">
        <f t="shared" si="10"/>
        <v>#N/A</v>
      </c>
      <c r="G143" s="18" t="s">
        <v>294</v>
      </c>
      <c r="H143" s="16" t="str">
        <f t="shared" si="11"/>
        <v>重症医学科ICU本部病区段军</v>
      </c>
      <c r="I143" s="17" t="s">
        <v>295</v>
      </c>
      <c r="J143" s="16" t="s">
        <v>296</v>
      </c>
    </row>
    <row r="144" spans="5:10">
      <c r="E144" t="e">
        <f t="shared" si="10"/>
        <v>#N/A</v>
      </c>
      <c r="G144" s="18" t="s">
        <v>134</v>
      </c>
      <c r="H144" s="16" t="str">
        <f t="shared" si="11"/>
        <v>院办公室崔勇</v>
      </c>
      <c r="I144" s="17" t="s">
        <v>18</v>
      </c>
      <c r="J144" s="16" t="s">
        <v>135</v>
      </c>
    </row>
    <row r="145" spans="5:10">
      <c r="E145" t="e">
        <f t="shared" si="10"/>
        <v>#N/A</v>
      </c>
      <c r="G145" s="18" t="s">
        <v>354</v>
      </c>
      <c r="H145" s="16" t="str">
        <f t="shared" si="11"/>
        <v>口腔医学中心本部门诊徐宝华</v>
      </c>
      <c r="I145" s="17" t="s">
        <v>355</v>
      </c>
      <c r="J145" s="16" t="s">
        <v>356</v>
      </c>
    </row>
    <row r="146" spans="5:10">
      <c r="E146" t="e">
        <f t="shared" si="10"/>
        <v>#N/A</v>
      </c>
      <c r="G146" s="18" t="s">
        <v>357</v>
      </c>
      <c r="H146" s="16" t="str">
        <f t="shared" si="11"/>
        <v>院办公室姚树坤</v>
      </c>
      <c r="I146" s="17" t="s">
        <v>358</v>
      </c>
      <c r="J146" s="16" t="s">
        <v>135</v>
      </c>
    </row>
    <row r="147" spans="5:10">
      <c r="E147" t="e">
        <f t="shared" si="10"/>
        <v>#N/A</v>
      </c>
      <c r="G147" s="18" t="s">
        <v>359</v>
      </c>
      <c r="H147" s="16" t="str">
        <f t="shared" si="11"/>
        <v>眼科本部门诊陈宜</v>
      </c>
      <c r="I147" s="17" t="s">
        <v>360</v>
      </c>
      <c r="J147" s="16" t="s">
        <v>361</v>
      </c>
    </row>
    <row r="148" spans="5:10">
      <c r="E148" t="e">
        <f t="shared" si="10"/>
        <v>#N/A</v>
      </c>
      <c r="G148" s="18" t="s">
        <v>362</v>
      </c>
      <c r="H148" s="16" t="str">
        <f t="shared" si="11"/>
        <v>医学工程处维修科陈学斌</v>
      </c>
      <c r="I148" s="17" t="s">
        <v>363</v>
      </c>
      <c r="J148" s="16" t="s">
        <v>364</v>
      </c>
    </row>
    <row r="149" spans="5:10">
      <c r="E149" t="e">
        <f t="shared" si="10"/>
        <v>#N/A</v>
      </c>
      <c r="G149" s="18" t="s">
        <v>212</v>
      </c>
      <c r="H149" s="16" t="str">
        <f t="shared" si="11"/>
        <v>国际部办公室张知新</v>
      </c>
      <c r="I149" s="17" t="s">
        <v>213</v>
      </c>
      <c r="J149" s="16" t="s">
        <v>214</v>
      </c>
    </row>
    <row r="150" spans="5:10">
      <c r="E150" t="e">
        <f t="shared" si="10"/>
        <v>#N/A</v>
      </c>
      <c r="G150" s="18" t="s">
        <v>36</v>
      </c>
      <c r="H150" s="16" t="str">
        <f t="shared" si="11"/>
        <v>呼吸与危重症医学科三部本部病区杨汀</v>
      </c>
      <c r="I150" s="17" t="s">
        <v>365</v>
      </c>
      <c r="J150" s="16" t="s">
        <v>226</v>
      </c>
    </row>
    <row r="151" spans="5:10">
      <c r="E151" t="e">
        <f t="shared" si="10"/>
        <v>#N/A</v>
      </c>
      <c r="G151" s="18" t="s">
        <v>56</v>
      </c>
      <c r="H151" s="16" t="str">
        <f t="shared" si="11"/>
        <v>内分泌科本部门诊张波</v>
      </c>
      <c r="I151" s="17" t="s">
        <v>366</v>
      </c>
      <c r="J151" s="16" t="s">
        <v>367</v>
      </c>
    </row>
    <row r="152" spans="5:10">
      <c r="E152" t="e">
        <f t="shared" si="10"/>
        <v>#N/A</v>
      </c>
      <c r="G152" s="18" t="s">
        <v>368</v>
      </c>
      <c r="H152" s="16" t="str">
        <f t="shared" si="11"/>
        <v>党委办公室李天庆</v>
      </c>
      <c r="I152" s="17" t="s">
        <v>369</v>
      </c>
      <c r="J152" s="16" t="s">
        <v>370</v>
      </c>
    </row>
    <row r="153" spans="5:10">
      <c r="E153" t="e">
        <f t="shared" si="10"/>
        <v>#N/A</v>
      </c>
      <c r="G153" s="18" t="s">
        <v>371</v>
      </c>
      <c r="H153" s="16" t="str">
        <f t="shared" si="11"/>
        <v>神经科本部病区刘尊敬</v>
      </c>
      <c r="I153" s="17" t="s">
        <v>372</v>
      </c>
      <c r="J153" s="16" t="s">
        <v>373</v>
      </c>
    </row>
    <row r="154" spans="5:10">
      <c r="E154" t="e">
        <f t="shared" si="10"/>
        <v>#N/A</v>
      </c>
      <c r="G154" s="18" t="s">
        <v>55</v>
      </c>
      <c r="H154" s="16" t="str">
        <f t="shared" si="11"/>
        <v>放射诊断科本部刘敏</v>
      </c>
      <c r="I154" s="17" t="s">
        <v>374</v>
      </c>
      <c r="J154" s="16" t="s">
        <v>253</v>
      </c>
    </row>
    <row r="155" spans="5:10">
      <c r="E155" t="e">
        <f t="shared" si="10"/>
        <v>#N/A</v>
      </c>
      <c r="G155" s="18" t="s">
        <v>375</v>
      </c>
      <c r="H155" s="16" t="str">
        <f t="shared" si="11"/>
        <v>消化科本部内窥镜室刘芳</v>
      </c>
      <c r="I155" s="17" t="s">
        <v>376</v>
      </c>
      <c r="J155" s="16" t="s">
        <v>377</v>
      </c>
    </row>
    <row r="156" spans="5:10">
      <c r="E156" t="e">
        <f t="shared" si="10"/>
        <v>#N/A</v>
      </c>
      <c r="G156" s="18" t="s">
        <v>165</v>
      </c>
      <c r="H156" s="16" t="str">
        <f t="shared" si="11"/>
        <v>皮肤病与性病科本部门诊白彦萍</v>
      </c>
      <c r="I156" s="17" t="s">
        <v>378</v>
      </c>
      <c r="J156" s="16" t="s">
        <v>379</v>
      </c>
    </row>
    <row r="157" spans="5:10">
      <c r="E157" t="e">
        <f t="shared" si="10"/>
        <v>#N/A</v>
      </c>
      <c r="G157" s="18" t="s">
        <v>131</v>
      </c>
      <c r="H157" s="16" t="str">
        <f t="shared" si="11"/>
        <v>介入医学科（J3）本部病区于明安</v>
      </c>
      <c r="I157" s="17" t="s">
        <v>132</v>
      </c>
      <c r="J157" s="16" t="s">
        <v>133</v>
      </c>
    </row>
    <row r="158" spans="5:10">
      <c r="E158" t="e">
        <f t="shared" si="10"/>
        <v>#N/A</v>
      </c>
      <c r="G158" s="18" t="s">
        <v>380</v>
      </c>
      <c r="H158" s="16" t="str">
        <f t="shared" si="11"/>
        <v>实验研究平台陈志华</v>
      </c>
      <c r="I158" s="17" t="s">
        <v>381</v>
      </c>
      <c r="J158" s="16" t="s">
        <v>95</v>
      </c>
    </row>
    <row r="159" spans="5:10">
      <c r="E159" t="e">
        <f t="shared" si="10"/>
        <v>#N/A</v>
      </c>
      <c r="G159" s="18" t="s">
        <v>382</v>
      </c>
      <c r="H159" s="16" t="str">
        <f t="shared" si="11"/>
        <v>口腔医学中心本部病区沈晓</v>
      </c>
      <c r="I159" s="17" t="s">
        <v>383</v>
      </c>
      <c r="J159" s="16" t="s">
        <v>280</v>
      </c>
    </row>
    <row r="160" spans="5:10">
      <c r="E160" t="e">
        <f t="shared" si="10"/>
        <v>#N/A</v>
      </c>
      <c r="G160" s="18" t="s">
        <v>384</v>
      </c>
      <c r="H160" s="16" t="str">
        <f t="shared" si="11"/>
        <v>眼科本部门诊王卫</v>
      </c>
      <c r="I160" s="17" t="s">
        <v>385</v>
      </c>
      <c r="J160" s="16" t="s">
        <v>361</v>
      </c>
    </row>
    <row r="161" spans="5:10">
      <c r="E161" t="e">
        <f t="shared" si="10"/>
        <v>#N/A</v>
      </c>
      <c r="G161" s="18" t="s">
        <v>93</v>
      </c>
      <c r="H161" s="16" t="str">
        <f t="shared" si="11"/>
        <v>实验研究平台彭亮</v>
      </c>
      <c r="I161" s="17" t="s">
        <v>94</v>
      </c>
      <c r="J161" s="16" t="s">
        <v>95</v>
      </c>
    </row>
    <row r="162" spans="5:10">
      <c r="E162" t="e">
        <f t="shared" si="10"/>
        <v>#N/A</v>
      </c>
      <c r="G162" s="18" t="s">
        <v>242</v>
      </c>
      <c r="H162" s="16" t="str">
        <f t="shared" si="11"/>
        <v>院办公室曹彬</v>
      </c>
      <c r="I162" s="17" t="s">
        <v>22</v>
      </c>
      <c r="J162" s="16" t="s">
        <v>135</v>
      </c>
    </row>
    <row r="163" spans="5:10">
      <c r="E163" t="e">
        <f t="shared" si="10"/>
        <v>#N/A</v>
      </c>
      <c r="G163" s="18" t="s">
        <v>228</v>
      </c>
      <c r="H163" s="16" t="str">
        <f t="shared" si="11"/>
        <v>呼吸中心-呼吸实验研究部李柏村</v>
      </c>
      <c r="I163" s="17" t="s">
        <v>229</v>
      </c>
      <c r="J163" s="16" t="s">
        <v>230</v>
      </c>
    </row>
    <row r="164" spans="5:10">
      <c r="E164" t="e">
        <f t="shared" si="10"/>
        <v>#N/A</v>
      </c>
      <c r="G164" s="18" t="s">
        <v>310</v>
      </c>
      <c r="H164" s="16" t="str">
        <f t="shared" si="11"/>
        <v>药学部本部李朋梅</v>
      </c>
      <c r="I164" s="17" t="s">
        <v>311</v>
      </c>
      <c r="J164" s="16" t="s">
        <v>143</v>
      </c>
    </row>
    <row r="165" spans="5:10">
      <c r="E165" t="e">
        <f t="shared" si="10"/>
        <v>#N/A</v>
      </c>
      <c r="G165" s="18" t="s">
        <v>55</v>
      </c>
      <c r="H165" s="16" t="str">
        <f t="shared" si="11"/>
        <v>放射诊断科本部刘敏</v>
      </c>
      <c r="I165" s="17" t="s">
        <v>374</v>
      </c>
      <c r="J165" s="16" t="s">
        <v>253</v>
      </c>
    </row>
    <row r="166" spans="5:10">
      <c r="E166" t="e">
        <f t="shared" si="10"/>
        <v>#N/A</v>
      </c>
      <c r="G166" s="18" t="s">
        <v>179</v>
      </c>
      <c r="H166" s="16" t="str">
        <f t="shared" si="11"/>
        <v>骨科.关节外科本部病区高福强</v>
      </c>
      <c r="I166" s="17" t="s">
        <v>180</v>
      </c>
      <c r="J166" s="16" t="s">
        <v>150</v>
      </c>
    </row>
    <row r="167" spans="5:10">
      <c r="E167" t="e">
        <f t="shared" si="10"/>
        <v>#N/A</v>
      </c>
      <c r="G167" s="18" t="s">
        <v>386</v>
      </c>
      <c r="H167" s="16" t="str">
        <f t="shared" si="11"/>
        <v>中西医结合肿瘤内科本部病区刘猛</v>
      </c>
      <c r="I167" s="17" t="s">
        <v>387</v>
      </c>
      <c r="J167" s="16" t="s">
        <v>81</v>
      </c>
    </row>
    <row r="168" spans="5:10">
      <c r="E168" t="e">
        <f t="shared" si="10"/>
        <v>#N/A</v>
      </c>
      <c r="G168" s="18" t="s">
        <v>388</v>
      </c>
      <c r="H168" s="16" t="str">
        <f t="shared" si="11"/>
        <v>康复医学科本部门诊谢欲晓</v>
      </c>
      <c r="I168" s="17" t="s">
        <v>389</v>
      </c>
      <c r="J168" s="16" t="s">
        <v>390</v>
      </c>
    </row>
    <row r="169" spans="5:10">
      <c r="E169" t="e">
        <f t="shared" si="10"/>
        <v>#N/A</v>
      </c>
      <c r="G169" s="18" t="s">
        <v>391</v>
      </c>
      <c r="H169" s="16" t="str">
        <f t="shared" si="11"/>
        <v>胸外科本部门诊刘德若</v>
      </c>
      <c r="I169" s="17" t="s">
        <v>392</v>
      </c>
      <c r="J169" s="16" t="s">
        <v>393</v>
      </c>
    </row>
    <row r="170" spans="5:10">
      <c r="E170" t="e">
        <f t="shared" si="10"/>
        <v>#N/A</v>
      </c>
      <c r="G170" s="18" t="s">
        <v>394</v>
      </c>
      <c r="H170" s="16" t="str">
        <f t="shared" si="11"/>
        <v>实验研究平台李平</v>
      </c>
      <c r="I170" s="17" t="s">
        <v>395</v>
      </c>
      <c r="J170" s="16" t="s">
        <v>95</v>
      </c>
    </row>
    <row r="171" spans="5:10">
      <c r="E171" t="e">
        <f t="shared" si="10"/>
        <v>#N/A</v>
      </c>
      <c r="G171" s="18" t="s">
        <v>396</v>
      </c>
      <c r="H171" s="16" t="str">
        <f t="shared" si="11"/>
        <v>疼痛科本部病区司马蕾</v>
      </c>
      <c r="I171" s="17" t="s">
        <v>397</v>
      </c>
      <c r="J171" s="16" t="s">
        <v>398</v>
      </c>
    </row>
    <row r="172" spans="5:10">
      <c r="E172" t="e">
        <f t="shared" si="10"/>
        <v>#N/A</v>
      </c>
      <c r="G172" s="18" t="s">
        <v>238</v>
      </c>
      <c r="H172" s="16" t="str">
        <f t="shared" si="11"/>
        <v>其他临床科室本部门诊王辰</v>
      </c>
      <c r="I172" s="17" t="s">
        <v>239</v>
      </c>
      <c r="J172" s="16" t="s">
        <v>240</v>
      </c>
    </row>
    <row r="173" spans="5:10">
      <c r="E173" t="e">
        <f t="shared" si="10"/>
        <v>#N/A</v>
      </c>
      <c r="G173" s="18" t="s">
        <v>40</v>
      </c>
      <c r="H173" s="16" t="str">
        <f t="shared" si="11"/>
        <v>呼吸与危重医学科二部本部病区翟振国</v>
      </c>
      <c r="I173" s="17" t="s">
        <v>234</v>
      </c>
      <c r="J173" s="16" t="s">
        <v>235</v>
      </c>
    </row>
    <row r="174" spans="5:10">
      <c r="E174" t="e">
        <f t="shared" si="10"/>
        <v>#N/A</v>
      </c>
      <c r="G174" s="18" t="s">
        <v>394</v>
      </c>
      <c r="H174" s="16" t="str">
        <f t="shared" si="11"/>
        <v>实验研究平台李平</v>
      </c>
      <c r="I174" s="17" t="s">
        <v>395</v>
      </c>
      <c r="J174" s="16" t="s">
        <v>95</v>
      </c>
    </row>
    <row r="175" spans="5:10">
      <c r="E175" t="e">
        <f t="shared" si="10"/>
        <v>#N/A</v>
      </c>
      <c r="G175" s="18" t="s">
        <v>399</v>
      </c>
      <c r="H175" s="16" t="str">
        <f t="shared" si="11"/>
        <v>消化科本部内窥镜室张艳丽</v>
      </c>
      <c r="I175" s="17" t="s">
        <v>400</v>
      </c>
      <c r="J175" s="16" t="s">
        <v>377</v>
      </c>
    </row>
    <row r="176" spans="5:10">
      <c r="E176" t="e">
        <f t="shared" si="10"/>
        <v>#N/A</v>
      </c>
      <c r="G176" s="18" t="s">
        <v>123</v>
      </c>
      <c r="H176" s="16" t="str">
        <f t="shared" si="11"/>
        <v>心脏科本部门诊郑金刚</v>
      </c>
      <c r="I176" s="17" t="s">
        <v>124</v>
      </c>
      <c r="J176" s="16" t="s">
        <v>125</v>
      </c>
    </row>
    <row r="177" spans="5:10">
      <c r="E177" t="e">
        <f t="shared" si="10"/>
        <v>#N/A</v>
      </c>
      <c r="G177" s="18" t="s">
        <v>401</v>
      </c>
      <c r="H177" s="16" t="str">
        <f t="shared" si="11"/>
        <v>普外科.乳甲外科本部病区赵瑾</v>
      </c>
      <c r="I177" s="17" t="s">
        <v>402</v>
      </c>
      <c r="J177" s="16" t="s">
        <v>403</v>
      </c>
    </row>
    <row r="178" spans="5:10">
      <c r="E178" t="e">
        <f t="shared" si="10"/>
        <v>#N/A</v>
      </c>
      <c r="G178" s="18" t="s">
        <v>47</v>
      </c>
      <c r="H178" s="16" t="str">
        <f t="shared" si="11"/>
        <v>呼吸病介入诊疗室侯刚</v>
      </c>
      <c r="I178" s="17" t="s">
        <v>70</v>
      </c>
      <c r="J178" s="16" t="s">
        <v>404</v>
      </c>
    </row>
    <row r="179" spans="5:10">
      <c r="E179" t="e">
        <f t="shared" si="10"/>
        <v>#N/A</v>
      </c>
      <c r="G179" s="18" t="s">
        <v>405</v>
      </c>
      <c r="H179" s="16" t="str">
        <f t="shared" si="11"/>
        <v>药学部本部刘晓</v>
      </c>
      <c r="I179" s="17" t="s">
        <v>406</v>
      </c>
      <c r="J179" s="16" t="s">
        <v>143</v>
      </c>
    </row>
    <row r="180" spans="5:10">
      <c r="E180" t="e">
        <f t="shared" si="10"/>
        <v>#N/A</v>
      </c>
      <c r="G180" s="18" t="s">
        <v>20</v>
      </c>
      <c r="H180" s="16" t="str">
        <f t="shared" si="11"/>
        <v>烟草病学与戒烟中心本部门诊肖丹</v>
      </c>
      <c r="I180" s="17" t="s">
        <v>188</v>
      </c>
      <c r="J180" s="16" t="s">
        <v>189</v>
      </c>
    </row>
    <row r="181" spans="5:10">
      <c r="E181" t="e">
        <f t="shared" si="10"/>
        <v>#N/A</v>
      </c>
      <c r="G181" s="18" t="s">
        <v>407</v>
      </c>
      <c r="H181" s="16" t="str">
        <f t="shared" si="11"/>
        <v>北区肾病科（B栋）张铮</v>
      </c>
      <c r="I181" s="17" t="s">
        <v>408</v>
      </c>
      <c r="J181" s="16" t="s">
        <v>258</v>
      </c>
    </row>
    <row r="182" spans="5:10">
      <c r="E182" t="e">
        <f t="shared" si="10"/>
        <v>#N/A</v>
      </c>
      <c r="G182" s="18" t="s">
        <v>256</v>
      </c>
      <c r="H182" s="16" t="str">
        <f t="shared" si="11"/>
        <v>北区肾病科（B栋）李文歌</v>
      </c>
      <c r="I182" s="17" t="s">
        <v>257</v>
      </c>
      <c r="J182" s="16" t="s">
        <v>258</v>
      </c>
    </row>
    <row r="183" spans="5:10">
      <c r="E183" t="e">
        <f t="shared" si="10"/>
        <v>#N/A</v>
      </c>
      <c r="G183" s="18" t="s">
        <v>256</v>
      </c>
      <c r="H183" s="16" t="str">
        <f t="shared" si="11"/>
        <v>北区肾病科（B栋）李文歌</v>
      </c>
      <c r="I183" s="17" t="s">
        <v>257</v>
      </c>
      <c r="J183" s="16" t="s">
        <v>258</v>
      </c>
    </row>
    <row r="184" spans="5:10">
      <c r="E184" t="e">
        <f t="shared" si="10"/>
        <v>#N/A</v>
      </c>
      <c r="G184" s="18" t="s">
        <v>409</v>
      </c>
      <c r="H184" s="16" t="str">
        <f t="shared" si="11"/>
        <v>检验科本部张铁</v>
      </c>
      <c r="I184" s="17" t="s">
        <v>410</v>
      </c>
      <c r="J184" s="16" t="s">
        <v>121</v>
      </c>
    </row>
    <row r="185" spans="5:10">
      <c r="E185" t="e">
        <f t="shared" si="10"/>
        <v>#N/A</v>
      </c>
      <c r="G185" s="18" t="s">
        <v>86</v>
      </c>
      <c r="H185" s="16" t="str">
        <f t="shared" si="11"/>
        <v>中西医结合肿瘤内科本部病区崔慧娟</v>
      </c>
      <c r="I185" s="17" t="s">
        <v>87</v>
      </c>
      <c r="J185" s="16" t="s">
        <v>81</v>
      </c>
    </row>
    <row r="186" spans="5:10">
      <c r="E186" t="e">
        <f t="shared" si="10"/>
        <v>#N/A</v>
      </c>
      <c r="G186" s="18" t="s">
        <v>24</v>
      </c>
      <c r="H186" s="16" t="str">
        <f t="shared" si="11"/>
        <v>保健部张洪春</v>
      </c>
      <c r="I186" s="17" t="s">
        <v>411</v>
      </c>
      <c r="J186" s="16" t="s">
        <v>102</v>
      </c>
    </row>
    <row r="187" spans="5:10">
      <c r="E187" t="e">
        <f t="shared" si="10"/>
        <v>#N/A</v>
      </c>
      <c r="G187" s="18" t="s">
        <v>92</v>
      </c>
      <c r="H187" s="16" t="str">
        <f t="shared" si="11"/>
        <v>呼吸与危重症医学科北区赵红梅</v>
      </c>
      <c r="I187" s="17" t="s">
        <v>145</v>
      </c>
      <c r="J187" s="16" t="s">
        <v>146</v>
      </c>
    </row>
    <row r="188" spans="5:10">
      <c r="E188" t="e">
        <f t="shared" si="10"/>
        <v>#N/A</v>
      </c>
      <c r="G188" s="18" t="s">
        <v>412</v>
      </c>
      <c r="H188" s="16" t="str">
        <f t="shared" si="11"/>
        <v>药学部本部赵志霞</v>
      </c>
      <c r="I188" s="17" t="s">
        <v>413</v>
      </c>
      <c r="J188" s="16" t="s">
        <v>143</v>
      </c>
    </row>
    <row r="189" spans="5:10">
      <c r="E189" t="e">
        <f t="shared" si="10"/>
        <v>#N/A</v>
      </c>
      <c r="G189" s="18" t="s">
        <v>154</v>
      </c>
      <c r="H189" s="16" t="str">
        <f t="shared" si="11"/>
        <v>骨科.脊柱外科本部病区移平</v>
      </c>
      <c r="I189" s="17" t="s">
        <v>414</v>
      </c>
      <c r="J189" s="16" t="s">
        <v>341</v>
      </c>
    </row>
    <row r="190" spans="5:10">
      <c r="E190" t="e">
        <f t="shared" si="10"/>
        <v>#N/A</v>
      </c>
      <c r="G190" s="18" t="s">
        <v>415</v>
      </c>
      <c r="H190" s="16" t="str">
        <f t="shared" si="11"/>
        <v>实验研究平台赵海玲</v>
      </c>
      <c r="I190" s="17" t="s">
        <v>416</v>
      </c>
      <c r="J190" s="16" t="s">
        <v>95</v>
      </c>
    </row>
    <row r="191" spans="5:10">
      <c r="E191" t="e">
        <f t="shared" si="10"/>
        <v>#N/A</v>
      </c>
      <c r="G191" s="18" t="s">
        <v>417</v>
      </c>
      <c r="H191" s="16" t="str">
        <f t="shared" si="11"/>
        <v>药学部本部王晓雪</v>
      </c>
      <c r="I191" s="17" t="s">
        <v>418</v>
      </c>
      <c r="J191" s="16" t="s">
        <v>143</v>
      </c>
    </row>
    <row r="192" spans="5:10">
      <c r="E192" t="e">
        <f t="shared" si="10"/>
        <v>#N/A</v>
      </c>
      <c r="G192" s="18" t="s">
        <v>155</v>
      </c>
      <c r="H192" s="16" t="str">
        <f t="shared" si="11"/>
        <v>心脏科本部病区孙艺红</v>
      </c>
      <c r="I192" s="17" t="s">
        <v>156</v>
      </c>
      <c r="J192" s="16" t="s">
        <v>157</v>
      </c>
    </row>
    <row r="193" spans="5:10">
      <c r="E193" t="e">
        <f t="shared" si="10"/>
        <v>#N/A</v>
      </c>
      <c r="G193" s="18" t="s">
        <v>136</v>
      </c>
      <c r="H193" s="16" t="str">
        <f t="shared" si="11"/>
        <v>中西医结合肿瘤内科本部病区万冬桂</v>
      </c>
      <c r="I193" s="17" t="s">
        <v>419</v>
      </c>
      <c r="J193" s="16" t="s">
        <v>81</v>
      </c>
    </row>
    <row r="194" spans="5:10">
      <c r="E194" t="e">
        <f t="shared" si="10"/>
        <v>#N/A</v>
      </c>
      <c r="G194" s="18" t="s">
        <v>211</v>
      </c>
      <c r="H194" s="16" t="str">
        <f t="shared" si="11"/>
        <v>手术麻醉科本部赵晶</v>
      </c>
      <c r="I194" s="17" t="s">
        <v>31</v>
      </c>
      <c r="J194" s="16" t="s">
        <v>420</v>
      </c>
    </row>
    <row r="195" spans="5:10">
      <c r="E195" t="e">
        <f t="shared" ref="E195:E258" si="12">VLOOKUP(D195,H:I,2,FALSE)</f>
        <v>#N/A</v>
      </c>
      <c r="G195" s="18" t="s">
        <v>224</v>
      </c>
      <c r="H195" s="16" t="str">
        <f t="shared" ref="H195:H258" si="13">J195&amp;G195</f>
        <v>神经科本部病区汪伟</v>
      </c>
      <c r="I195" s="17" t="s">
        <v>421</v>
      </c>
      <c r="J195" s="16" t="s">
        <v>373</v>
      </c>
    </row>
    <row r="196" spans="5:10">
      <c r="E196" t="e">
        <f t="shared" si="12"/>
        <v>#N/A</v>
      </c>
      <c r="G196" s="18" t="s">
        <v>422</v>
      </c>
      <c r="H196" s="16" t="str">
        <f t="shared" si="13"/>
        <v>整形外科本部病区王成元</v>
      </c>
      <c r="I196" s="17" t="s">
        <v>423</v>
      </c>
      <c r="J196" s="16" t="s">
        <v>424</v>
      </c>
    </row>
    <row r="197" spans="5:10">
      <c r="E197" t="e">
        <f t="shared" si="12"/>
        <v>#N/A</v>
      </c>
      <c r="G197" s="18" t="s">
        <v>388</v>
      </c>
      <c r="H197" s="16" t="str">
        <f t="shared" si="13"/>
        <v>康复医学科本部门诊谢欲晓</v>
      </c>
      <c r="I197" s="17" t="s">
        <v>389</v>
      </c>
      <c r="J197" s="16" t="s">
        <v>390</v>
      </c>
    </row>
    <row r="198" spans="5:10">
      <c r="E198" t="e">
        <f t="shared" si="12"/>
        <v>#N/A</v>
      </c>
      <c r="G198" s="18" t="s">
        <v>425</v>
      </c>
      <c r="H198" s="16" t="str">
        <f t="shared" si="13"/>
        <v>风湿免疫科本部实验室李珊珊</v>
      </c>
      <c r="I198" s="17" t="s">
        <v>426</v>
      </c>
      <c r="J198" s="16" t="s">
        <v>427</v>
      </c>
    </row>
    <row r="199" spans="5:10">
      <c r="E199" t="e">
        <f t="shared" si="12"/>
        <v>#N/A</v>
      </c>
      <c r="G199" s="18" t="s">
        <v>428</v>
      </c>
      <c r="H199" s="16" t="str">
        <f t="shared" si="13"/>
        <v>保健部一部（A栋）乔薇</v>
      </c>
      <c r="I199" s="17" t="s">
        <v>429</v>
      </c>
      <c r="J199" s="16" t="s">
        <v>262</v>
      </c>
    </row>
    <row r="200" spans="5:10">
      <c r="E200" t="e">
        <f t="shared" si="12"/>
        <v>#N/A</v>
      </c>
      <c r="G200" s="18" t="s">
        <v>165</v>
      </c>
      <c r="H200" s="16" t="str">
        <f t="shared" si="13"/>
        <v>皮肤病与性病科本部门诊白彦萍</v>
      </c>
      <c r="I200" s="17" t="s">
        <v>378</v>
      </c>
      <c r="J200" s="16" t="s">
        <v>379</v>
      </c>
    </row>
    <row r="201" spans="5:10">
      <c r="E201" t="e">
        <f t="shared" si="12"/>
        <v>#N/A</v>
      </c>
      <c r="G201" s="18" t="s">
        <v>430</v>
      </c>
      <c r="H201" s="16" t="str">
        <f t="shared" si="13"/>
        <v>退休干部杨文英</v>
      </c>
      <c r="I201" s="17" t="s">
        <v>431</v>
      </c>
      <c r="J201" s="16" t="s">
        <v>432</v>
      </c>
    </row>
    <row r="202" spans="5:10">
      <c r="E202" t="e">
        <f t="shared" si="12"/>
        <v>#N/A</v>
      </c>
      <c r="G202" s="18" t="s">
        <v>433</v>
      </c>
      <c r="H202" s="16" t="str">
        <f t="shared" si="13"/>
        <v>医改和医疗发展办公室（远程医疗与互联网医院建设）贾存波</v>
      </c>
      <c r="I202" s="17" t="s">
        <v>434</v>
      </c>
      <c r="J202" s="16" t="s">
        <v>435</v>
      </c>
    </row>
    <row r="203" spans="5:10">
      <c r="E203" t="e">
        <f t="shared" si="12"/>
        <v>#N/A</v>
      </c>
      <c r="G203" s="18" t="s">
        <v>436</v>
      </c>
      <c r="H203" s="16" t="str">
        <f t="shared" si="13"/>
        <v>中西医结合心脏内科本部门诊黄力</v>
      </c>
      <c r="I203" s="17" t="s">
        <v>437</v>
      </c>
      <c r="J203" s="16" t="s">
        <v>195</v>
      </c>
    </row>
    <row r="204" spans="5:10">
      <c r="E204" t="e">
        <f t="shared" si="12"/>
        <v>#N/A</v>
      </c>
      <c r="G204" s="18" t="s">
        <v>175</v>
      </c>
      <c r="H204" s="16" t="str">
        <f t="shared" si="13"/>
        <v>中西医结合心脏内科本部门诊李宪伦</v>
      </c>
      <c r="I204" s="17" t="s">
        <v>194</v>
      </c>
      <c r="J204" s="16" t="s">
        <v>195</v>
      </c>
    </row>
    <row r="205" spans="5:10">
      <c r="E205" t="e">
        <f t="shared" si="12"/>
        <v>#N/A</v>
      </c>
      <c r="G205" s="18" t="s">
        <v>438</v>
      </c>
      <c r="H205" s="16" t="str">
        <f t="shared" si="13"/>
        <v>退休干部汪晨</v>
      </c>
      <c r="I205" s="17" t="s">
        <v>439</v>
      </c>
      <c r="J205" s="16" t="s">
        <v>432</v>
      </c>
    </row>
    <row r="206" spans="5:10">
      <c r="E206" t="e">
        <f t="shared" si="12"/>
        <v>#N/A</v>
      </c>
      <c r="G206" s="18" t="s">
        <v>440</v>
      </c>
      <c r="H206" s="16" t="str">
        <f t="shared" si="13"/>
        <v>中西医结合心脏内科本部门诊杜金行</v>
      </c>
      <c r="I206" s="17" t="s">
        <v>441</v>
      </c>
      <c r="J206" s="16" t="s">
        <v>195</v>
      </c>
    </row>
    <row r="207" spans="5:10">
      <c r="E207" t="e">
        <f t="shared" si="12"/>
        <v>#N/A</v>
      </c>
      <c r="G207" s="18" t="s">
        <v>24</v>
      </c>
      <c r="H207" s="16" t="str">
        <f t="shared" si="13"/>
        <v>保健部张洪春</v>
      </c>
      <c r="I207" s="17" t="s">
        <v>411</v>
      </c>
      <c r="J207" s="16" t="s">
        <v>102</v>
      </c>
    </row>
    <row r="208" spans="5:10">
      <c r="E208" t="e">
        <f t="shared" si="12"/>
        <v>#N/A</v>
      </c>
      <c r="G208" s="18" t="s">
        <v>255</v>
      </c>
      <c r="H208" s="16" t="str">
        <f t="shared" si="13"/>
        <v>风湿免疫科本部门诊王国春</v>
      </c>
      <c r="I208" s="17" t="s">
        <v>442</v>
      </c>
      <c r="J208" s="16" t="s">
        <v>443</v>
      </c>
    </row>
    <row r="209" spans="5:10">
      <c r="E209" t="e">
        <f t="shared" si="12"/>
        <v>#N/A</v>
      </c>
      <c r="G209" s="18" t="s">
        <v>357</v>
      </c>
      <c r="H209" s="16" t="str">
        <f t="shared" si="13"/>
        <v>院办公室姚树坤</v>
      </c>
      <c r="I209" s="17" t="s">
        <v>358</v>
      </c>
      <c r="J209" s="16" t="s">
        <v>135</v>
      </c>
    </row>
    <row r="210" spans="5:10">
      <c r="E210" t="e">
        <f t="shared" si="12"/>
        <v>#N/A</v>
      </c>
      <c r="G210" s="18" t="s">
        <v>444</v>
      </c>
      <c r="H210" s="16" t="str">
        <f t="shared" si="13"/>
        <v>药学部北区赵铁</v>
      </c>
      <c r="I210" s="17" t="s">
        <v>445</v>
      </c>
      <c r="J210" s="16" t="s">
        <v>446</v>
      </c>
    </row>
    <row r="211" spans="5:10">
      <c r="E211" t="e">
        <f t="shared" si="12"/>
        <v>#N/A</v>
      </c>
      <c r="G211" s="18" t="s">
        <v>447</v>
      </c>
      <c r="H211" s="16" t="str">
        <f t="shared" si="13"/>
        <v>医院感染管理办公室/疾病预防控制处郭丽萍</v>
      </c>
      <c r="I211" s="17" t="s">
        <v>448</v>
      </c>
      <c r="J211" s="16" t="s">
        <v>449</v>
      </c>
    </row>
    <row r="212" spans="5:10">
      <c r="E212" t="e">
        <f t="shared" si="12"/>
        <v>#N/A</v>
      </c>
      <c r="G212" s="18" t="s">
        <v>450</v>
      </c>
      <c r="H212" s="16" t="str">
        <f t="shared" si="13"/>
        <v>实验研究平台向青</v>
      </c>
      <c r="I212" s="17" t="s">
        <v>451</v>
      </c>
      <c r="J212" s="16" t="s">
        <v>95</v>
      </c>
    </row>
    <row r="213" spans="5:10">
      <c r="E213" t="e">
        <f t="shared" si="12"/>
        <v>#N/A</v>
      </c>
      <c r="G213" s="18" t="s">
        <v>452</v>
      </c>
      <c r="H213" s="16" t="str">
        <f t="shared" si="13"/>
        <v>退休干部马一盖</v>
      </c>
      <c r="I213" s="17" t="s">
        <v>453</v>
      </c>
      <c r="J213" s="16" t="s">
        <v>432</v>
      </c>
    </row>
    <row r="214" spans="5:10">
      <c r="E214" t="e">
        <f t="shared" si="12"/>
        <v>#N/A</v>
      </c>
      <c r="G214" s="18" t="s">
        <v>454</v>
      </c>
      <c r="H214" s="16" t="str">
        <f t="shared" si="13"/>
        <v>退休干部邢小燕</v>
      </c>
      <c r="I214" s="17" t="s">
        <v>455</v>
      </c>
      <c r="J214" s="16" t="s">
        <v>432</v>
      </c>
    </row>
    <row r="215" spans="5:10">
      <c r="E215" t="e">
        <f t="shared" si="12"/>
        <v>#N/A</v>
      </c>
      <c r="G215" s="18" t="s">
        <v>456</v>
      </c>
      <c r="H215" s="16" t="str">
        <f t="shared" si="13"/>
        <v>管理类其他陈校云</v>
      </c>
      <c r="I215" s="17" t="s">
        <v>457</v>
      </c>
      <c r="J215" s="16" t="s">
        <v>458</v>
      </c>
    </row>
    <row r="216" spans="5:10">
      <c r="E216" t="e">
        <f t="shared" si="12"/>
        <v>#N/A</v>
      </c>
      <c r="G216" s="18" t="s">
        <v>459</v>
      </c>
      <c r="H216" s="16" t="str">
        <f t="shared" si="13"/>
        <v>内分泌科本部门诊洪靖</v>
      </c>
      <c r="I216" s="17" t="s">
        <v>460</v>
      </c>
      <c r="J216" s="16" t="s">
        <v>367</v>
      </c>
    </row>
    <row r="217" spans="5:10">
      <c r="E217" t="e">
        <f t="shared" si="12"/>
        <v>#N/A</v>
      </c>
      <c r="G217" s="18" t="s">
        <v>461</v>
      </c>
      <c r="H217" s="16" t="str">
        <f t="shared" si="13"/>
        <v>中西医结合肺病科部门门诊李友林</v>
      </c>
      <c r="I217" s="17" t="s">
        <v>462</v>
      </c>
      <c r="J217" s="16" t="s">
        <v>463</v>
      </c>
    </row>
    <row r="218" spans="5:10">
      <c r="E218" t="e">
        <f t="shared" si="12"/>
        <v>#N/A</v>
      </c>
      <c r="G218" s="18" t="s">
        <v>464</v>
      </c>
      <c r="H218" s="16" t="str">
        <f t="shared" si="13"/>
        <v>药学部本部张相林</v>
      </c>
      <c r="I218" s="17" t="s">
        <v>465</v>
      </c>
      <c r="J218" s="16" t="s">
        <v>143</v>
      </c>
    </row>
    <row r="219" spans="5:10">
      <c r="E219" t="e">
        <f t="shared" si="12"/>
        <v>#N/A</v>
      </c>
      <c r="G219" s="18" t="s">
        <v>466</v>
      </c>
      <c r="H219" s="16" t="str">
        <f t="shared" si="13"/>
        <v>眼科本部门诊金明</v>
      </c>
      <c r="I219" s="17" t="s">
        <v>467</v>
      </c>
      <c r="J219" s="16" t="s">
        <v>361</v>
      </c>
    </row>
    <row r="220" spans="5:10">
      <c r="E220" t="e">
        <f t="shared" si="12"/>
        <v>#N/A</v>
      </c>
      <c r="G220" s="18" t="s">
        <v>468</v>
      </c>
      <c r="H220" s="16" t="str">
        <f t="shared" si="13"/>
        <v>管理类其他张文健</v>
      </c>
      <c r="I220" s="17" t="s">
        <v>469</v>
      </c>
      <c r="J220" s="16" t="s">
        <v>458</v>
      </c>
    </row>
    <row r="221" spans="5:10">
      <c r="E221" t="e">
        <f t="shared" si="12"/>
        <v>#N/A</v>
      </c>
      <c r="G221" s="18" t="s">
        <v>357</v>
      </c>
      <c r="H221" s="16" t="str">
        <f t="shared" si="13"/>
        <v>院办公室姚树坤</v>
      </c>
      <c r="I221" s="17" t="s">
        <v>358</v>
      </c>
      <c r="J221" s="16" t="s">
        <v>135</v>
      </c>
    </row>
    <row r="222" spans="5:10">
      <c r="E222" t="e">
        <f t="shared" si="12"/>
        <v>#N/A</v>
      </c>
      <c r="G222" s="18" t="s">
        <v>470</v>
      </c>
      <c r="H222" s="16" t="str">
        <f t="shared" si="13"/>
        <v>手术麻醉科本部张亚军</v>
      </c>
      <c r="I222" s="17" t="s">
        <v>471</v>
      </c>
      <c r="J222" s="16" t="s">
        <v>420</v>
      </c>
    </row>
    <row r="223" spans="5:10">
      <c r="E223" t="e">
        <f t="shared" si="12"/>
        <v>#N/A</v>
      </c>
      <c r="G223" s="18" t="s">
        <v>472</v>
      </c>
      <c r="H223" s="16" t="str">
        <f t="shared" si="13"/>
        <v>院办公室彭明强</v>
      </c>
      <c r="I223" s="17" t="s">
        <v>473</v>
      </c>
      <c r="J223" s="16" t="s">
        <v>135</v>
      </c>
    </row>
    <row r="224" spans="5:10">
      <c r="E224" t="e">
        <f t="shared" si="12"/>
        <v>#N/A</v>
      </c>
      <c r="G224" s="18" t="s">
        <v>456</v>
      </c>
      <c r="H224" s="16" t="str">
        <f t="shared" si="13"/>
        <v>管理类其他陈校云</v>
      </c>
      <c r="I224" s="17" t="s">
        <v>457</v>
      </c>
      <c r="J224" s="16" t="s">
        <v>458</v>
      </c>
    </row>
    <row r="225" spans="5:10">
      <c r="E225" t="e">
        <f t="shared" si="12"/>
        <v>#N/A</v>
      </c>
      <c r="G225" s="18" t="s">
        <v>474</v>
      </c>
      <c r="H225" s="16" t="str">
        <f t="shared" si="13"/>
        <v>其他临床科室本部病区李华军</v>
      </c>
      <c r="I225" s="17" t="s">
        <v>475</v>
      </c>
      <c r="J225" s="16" t="s">
        <v>476</v>
      </c>
    </row>
    <row r="226" spans="5:10">
      <c r="E226" t="e">
        <f t="shared" si="12"/>
        <v>#N/A</v>
      </c>
      <c r="G226" s="18" t="s">
        <v>85</v>
      </c>
      <c r="H226" s="16" t="str">
        <f t="shared" si="13"/>
        <v>呼吸与危重症医学科一部本部门诊林江涛</v>
      </c>
      <c r="I226" s="17" t="s">
        <v>477</v>
      </c>
      <c r="J226" s="16" t="s">
        <v>478</v>
      </c>
    </row>
    <row r="227" spans="5:10">
      <c r="E227" t="e">
        <f t="shared" si="12"/>
        <v>#N/A</v>
      </c>
      <c r="G227" s="18" t="s">
        <v>479</v>
      </c>
      <c r="H227" s="16" t="str">
        <f t="shared" si="13"/>
        <v>普外科.胃肠外科本部病区周雷</v>
      </c>
      <c r="I227" s="17" t="s">
        <v>480</v>
      </c>
      <c r="J227" s="16" t="s">
        <v>109</v>
      </c>
    </row>
    <row r="228" spans="5:10">
      <c r="E228" t="e">
        <f t="shared" si="12"/>
        <v>#N/A</v>
      </c>
      <c r="G228" s="18" t="s">
        <v>481</v>
      </c>
      <c r="H228" s="16" t="str">
        <f t="shared" si="13"/>
        <v>退休干部徐潜</v>
      </c>
      <c r="I228" s="17" t="s">
        <v>482</v>
      </c>
      <c r="J228" s="16" t="s">
        <v>432</v>
      </c>
    </row>
    <row r="229" spans="5:10">
      <c r="E229" t="e">
        <f t="shared" si="12"/>
        <v>#N/A</v>
      </c>
      <c r="G229" s="18" t="s">
        <v>483</v>
      </c>
      <c r="H229" s="16" t="str">
        <f t="shared" si="13"/>
        <v>消化科本部内窥镜室赵洪川</v>
      </c>
      <c r="I229" s="17" t="s">
        <v>484</v>
      </c>
      <c r="J229" s="16" t="s">
        <v>377</v>
      </c>
    </row>
    <row r="230" spans="5:10">
      <c r="E230" t="e">
        <f t="shared" si="12"/>
        <v>#N/A</v>
      </c>
      <c r="G230" s="18" t="s">
        <v>485</v>
      </c>
      <c r="H230" s="16" t="str">
        <f t="shared" si="13"/>
        <v>呼吸与危重症医学科一部本部门诊刘国梁</v>
      </c>
      <c r="I230" s="17" t="s">
        <v>486</v>
      </c>
      <c r="J230" s="16" t="s">
        <v>478</v>
      </c>
    </row>
    <row r="231" spans="5:10">
      <c r="E231" t="e">
        <f t="shared" si="12"/>
        <v>#N/A</v>
      </c>
      <c r="G231" s="18" t="s">
        <v>349</v>
      </c>
      <c r="H231" s="16" t="str">
        <f t="shared" si="13"/>
        <v>泌尿外科本部门诊张冠</v>
      </c>
      <c r="I231" s="17" t="s">
        <v>350</v>
      </c>
      <c r="J231" s="16" t="s">
        <v>351</v>
      </c>
    </row>
    <row r="232" spans="5:10">
      <c r="E232" t="e">
        <f t="shared" si="12"/>
        <v>#N/A</v>
      </c>
      <c r="G232" s="18" t="s">
        <v>85</v>
      </c>
      <c r="H232" s="16" t="str">
        <f t="shared" si="13"/>
        <v>呼吸与危重症医学科一部本部门诊林江涛</v>
      </c>
      <c r="I232" s="17" t="s">
        <v>477</v>
      </c>
      <c r="J232" s="16" t="s">
        <v>478</v>
      </c>
    </row>
    <row r="233" spans="5:10">
      <c r="E233" t="e">
        <f t="shared" si="12"/>
        <v>#N/A</v>
      </c>
      <c r="G233" s="18" t="s">
        <v>487</v>
      </c>
      <c r="H233" s="16" t="str">
        <f t="shared" si="13"/>
        <v>医务处李静</v>
      </c>
      <c r="I233" s="17" t="s">
        <v>488</v>
      </c>
      <c r="J233" s="16" t="s">
        <v>218</v>
      </c>
    </row>
    <row r="234" spans="5:10">
      <c r="E234" t="e">
        <f t="shared" si="12"/>
        <v>#N/A</v>
      </c>
      <c r="G234" s="18" t="s">
        <v>487</v>
      </c>
      <c r="H234" s="16" t="str">
        <f t="shared" si="13"/>
        <v>医务处李静</v>
      </c>
      <c r="I234" s="17" t="s">
        <v>488</v>
      </c>
      <c r="J234" s="16" t="s">
        <v>218</v>
      </c>
    </row>
    <row r="235" spans="5:10">
      <c r="E235" t="e">
        <f t="shared" si="12"/>
        <v>#N/A</v>
      </c>
      <c r="G235" s="18" t="s">
        <v>489</v>
      </c>
      <c r="H235" s="16" t="str">
        <f t="shared" si="13"/>
        <v>产科本部病区韩素慧</v>
      </c>
      <c r="I235" s="17" t="s">
        <v>490</v>
      </c>
      <c r="J235" s="16" t="s">
        <v>491</v>
      </c>
    </row>
    <row r="236" spans="5:10">
      <c r="E236" t="e">
        <f t="shared" si="12"/>
        <v>#N/A</v>
      </c>
      <c r="G236" s="18" t="s">
        <v>481</v>
      </c>
      <c r="H236" s="16" t="str">
        <f t="shared" si="13"/>
        <v>退休干部徐潜</v>
      </c>
      <c r="I236" s="17" t="s">
        <v>482</v>
      </c>
      <c r="J236" s="16" t="s">
        <v>432</v>
      </c>
    </row>
    <row r="237" spans="5:10">
      <c r="E237" t="e">
        <f t="shared" si="12"/>
        <v>#N/A</v>
      </c>
      <c r="G237" s="18" t="s">
        <v>492</v>
      </c>
      <c r="H237" s="16" t="str">
        <f t="shared" si="13"/>
        <v>教育处李颖</v>
      </c>
      <c r="I237" s="17" t="s">
        <v>493</v>
      </c>
      <c r="J237" s="16" t="s">
        <v>186</v>
      </c>
    </row>
    <row r="238" spans="5:10">
      <c r="E238" t="e">
        <f t="shared" si="12"/>
        <v>#N/A</v>
      </c>
      <c r="G238" s="18" t="s">
        <v>494</v>
      </c>
      <c r="H238" s="16" t="str">
        <f t="shared" si="13"/>
        <v>护理部赵培玉</v>
      </c>
      <c r="I238" s="17" t="s">
        <v>495</v>
      </c>
      <c r="J238" s="16" t="s">
        <v>496</v>
      </c>
    </row>
    <row r="239" spans="5:10">
      <c r="E239" t="e">
        <f t="shared" si="12"/>
        <v>#N/A</v>
      </c>
      <c r="G239" s="18" t="s">
        <v>118</v>
      </c>
      <c r="H239" s="16" t="str">
        <f t="shared" si="13"/>
        <v>骨科.关节外科本部门诊王卫国</v>
      </c>
      <c r="I239" s="17" t="s">
        <v>497</v>
      </c>
      <c r="J239" s="16" t="s">
        <v>498</v>
      </c>
    </row>
    <row r="240" spans="5:10">
      <c r="E240" t="e">
        <f t="shared" si="12"/>
        <v>#N/A</v>
      </c>
      <c r="G240" s="18" t="s">
        <v>499</v>
      </c>
      <c r="H240" s="16" t="str">
        <f t="shared" si="13"/>
        <v>医改和医疗发展办公室（远程医疗与互联网医院建设）杨学来</v>
      </c>
      <c r="I240" s="17" t="s">
        <v>500</v>
      </c>
      <c r="J240" s="16" t="s">
        <v>435</v>
      </c>
    </row>
    <row r="241" spans="5:10">
      <c r="E241" t="e">
        <f t="shared" si="12"/>
        <v>#N/A</v>
      </c>
      <c r="G241" s="18" t="s">
        <v>501</v>
      </c>
      <c r="H241" s="16" t="str">
        <f t="shared" si="13"/>
        <v>退休干部李光伟</v>
      </c>
      <c r="I241" s="17" t="s">
        <v>502</v>
      </c>
      <c r="J241" s="16" t="s">
        <v>432</v>
      </c>
    </row>
    <row r="242" spans="5:10">
      <c r="E242" t="e">
        <f t="shared" si="12"/>
        <v>#N/A</v>
      </c>
      <c r="G242" s="18" t="s">
        <v>503</v>
      </c>
      <c r="H242" s="16" t="str">
        <f t="shared" si="13"/>
        <v>退休干部郭京</v>
      </c>
      <c r="I242" s="17" t="s">
        <v>504</v>
      </c>
      <c r="J242" s="16" t="s">
        <v>432</v>
      </c>
    </row>
    <row r="243" spans="5:10">
      <c r="E243" t="e">
        <f t="shared" si="12"/>
        <v>#N/A</v>
      </c>
      <c r="G243" s="18" t="s">
        <v>505</v>
      </c>
      <c r="H243" s="16" t="str">
        <f t="shared" si="13"/>
        <v>泌尿外科本部病区杨志豪</v>
      </c>
      <c r="I243" s="17" t="s">
        <v>506</v>
      </c>
      <c r="J243" s="16" t="s">
        <v>507</v>
      </c>
    </row>
    <row r="244" spans="5:10">
      <c r="E244" t="e">
        <f t="shared" si="12"/>
        <v>#N/A</v>
      </c>
      <c r="G244" s="18" t="s">
        <v>481</v>
      </c>
      <c r="H244" s="16" t="str">
        <f t="shared" si="13"/>
        <v>退休干部徐潜</v>
      </c>
      <c r="I244" s="17" t="s">
        <v>482</v>
      </c>
      <c r="J244" s="16" t="s">
        <v>432</v>
      </c>
    </row>
    <row r="245" spans="5:10">
      <c r="E245" t="e">
        <f t="shared" si="12"/>
        <v>#N/A</v>
      </c>
      <c r="G245" s="18" t="s">
        <v>255</v>
      </c>
      <c r="H245" s="16" t="str">
        <f t="shared" si="13"/>
        <v>风湿免疫科本部门诊王国春</v>
      </c>
      <c r="I245" s="17" t="s">
        <v>442</v>
      </c>
      <c r="J245" s="16" t="s">
        <v>443</v>
      </c>
    </row>
    <row r="246" spans="5:10">
      <c r="E246" t="e">
        <f t="shared" si="12"/>
        <v>#N/A</v>
      </c>
      <c r="G246" s="18" t="s">
        <v>508</v>
      </c>
      <c r="H246" s="16" t="str">
        <f t="shared" si="13"/>
        <v>心脏科本部门诊柯元南</v>
      </c>
      <c r="I246" s="17" t="s">
        <v>509</v>
      </c>
      <c r="J246" s="16" t="s">
        <v>125</v>
      </c>
    </row>
    <row r="247" spans="5:10">
      <c r="E247" t="e">
        <f t="shared" si="12"/>
        <v>#N/A</v>
      </c>
      <c r="G247" s="18" t="s">
        <v>510</v>
      </c>
      <c r="H247" s="16" t="str">
        <f t="shared" si="13"/>
        <v>国际部一部朱宇清</v>
      </c>
      <c r="I247" s="17" t="s">
        <v>511</v>
      </c>
      <c r="J247" s="16" t="s">
        <v>512</v>
      </c>
    </row>
    <row r="248" spans="5:10">
      <c r="E248" t="e">
        <f t="shared" si="12"/>
        <v>#N/A</v>
      </c>
      <c r="G248" s="18" t="s">
        <v>513</v>
      </c>
      <c r="H248" s="16" t="str">
        <f t="shared" si="13"/>
        <v>检验科本部衣美英</v>
      </c>
      <c r="I248" s="17" t="s">
        <v>514</v>
      </c>
      <c r="J248" s="16" t="s">
        <v>121</v>
      </c>
    </row>
    <row r="249" spans="5:10">
      <c r="E249" t="e">
        <f t="shared" si="12"/>
        <v>#N/A</v>
      </c>
      <c r="G249" s="18" t="s">
        <v>394</v>
      </c>
      <c r="H249" s="16" t="str">
        <f t="shared" si="13"/>
        <v>实验研究平台李平</v>
      </c>
      <c r="I249" s="17" t="s">
        <v>395</v>
      </c>
      <c r="J249" s="16" t="s">
        <v>95</v>
      </c>
    </row>
    <row r="250" spans="5:10">
      <c r="E250" t="e">
        <f t="shared" si="12"/>
        <v>#N/A</v>
      </c>
      <c r="G250" s="18" t="s">
        <v>371</v>
      </c>
      <c r="H250" s="16" t="str">
        <f t="shared" si="13"/>
        <v>神经科本部病区刘尊敬</v>
      </c>
      <c r="I250" s="17" t="s">
        <v>372</v>
      </c>
      <c r="J250" s="16" t="s">
        <v>373</v>
      </c>
    </row>
    <row r="251" spans="5:10">
      <c r="E251" t="e">
        <f t="shared" si="12"/>
        <v>#N/A</v>
      </c>
      <c r="G251" s="18" t="s">
        <v>515</v>
      </c>
      <c r="H251" s="16" t="str">
        <f t="shared" si="13"/>
        <v>院办公室高海鹏</v>
      </c>
      <c r="I251" s="17" t="s">
        <v>516</v>
      </c>
      <c r="J251" s="16" t="s">
        <v>135</v>
      </c>
    </row>
    <row r="252" spans="5:10">
      <c r="E252" t="e">
        <f t="shared" si="12"/>
        <v>#N/A</v>
      </c>
      <c r="G252" s="18" t="s">
        <v>433</v>
      </c>
      <c r="H252" s="16" t="str">
        <f t="shared" si="13"/>
        <v>医改和医疗发展办公室（远程医疗与互联网医院建设）贾存波</v>
      </c>
      <c r="I252" s="17" t="s">
        <v>434</v>
      </c>
      <c r="J252" s="16" t="s">
        <v>435</v>
      </c>
    </row>
    <row r="253" spans="5:10">
      <c r="E253" t="e">
        <f t="shared" si="12"/>
        <v>#N/A</v>
      </c>
      <c r="G253" s="18" t="s">
        <v>517</v>
      </c>
      <c r="H253" s="16" t="str">
        <f t="shared" si="13"/>
        <v>退休干部石效平</v>
      </c>
      <c r="I253" s="17" t="s">
        <v>518</v>
      </c>
      <c r="J253" s="16" t="s">
        <v>432</v>
      </c>
    </row>
    <row r="254" spans="5:10">
      <c r="E254" t="e">
        <f t="shared" si="12"/>
        <v>#N/A</v>
      </c>
      <c r="G254" s="18" t="s">
        <v>519</v>
      </c>
      <c r="H254" s="16" t="str">
        <f t="shared" si="13"/>
        <v>退休干部徐远</v>
      </c>
      <c r="I254" s="17" t="s">
        <v>520</v>
      </c>
      <c r="J254" s="16" t="s">
        <v>432</v>
      </c>
    </row>
    <row r="255" spans="5:10">
      <c r="E255" t="e">
        <f t="shared" si="12"/>
        <v>#N/A</v>
      </c>
      <c r="G255" s="18" t="s">
        <v>521</v>
      </c>
      <c r="H255" s="16" t="str">
        <f t="shared" si="13"/>
        <v>儿科本部病区于作洋</v>
      </c>
      <c r="I255" s="17" t="s">
        <v>522</v>
      </c>
      <c r="J255" s="16" t="s">
        <v>523</v>
      </c>
    </row>
    <row r="256" spans="5:10">
      <c r="E256" t="e">
        <f t="shared" si="12"/>
        <v>#N/A</v>
      </c>
      <c r="G256" s="18" t="s">
        <v>524</v>
      </c>
      <c r="H256" s="16" t="str">
        <f t="shared" si="13"/>
        <v>其他临床科室本部病区李成辉</v>
      </c>
      <c r="I256" s="17" t="s">
        <v>525</v>
      </c>
      <c r="J256" s="16" t="s">
        <v>476</v>
      </c>
    </row>
    <row r="257" spans="5:10">
      <c r="E257" t="e">
        <f t="shared" si="12"/>
        <v>#N/A</v>
      </c>
      <c r="G257" s="18" t="s">
        <v>24</v>
      </c>
      <c r="H257" s="16" t="str">
        <f t="shared" si="13"/>
        <v>保健部张洪春</v>
      </c>
      <c r="I257" s="17" t="s">
        <v>411</v>
      </c>
      <c r="J257" s="16" t="s">
        <v>102</v>
      </c>
    </row>
    <row r="258" spans="5:10">
      <c r="E258" t="e">
        <f t="shared" si="12"/>
        <v>#N/A</v>
      </c>
      <c r="G258" s="18" t="s">
        <v>357</v>
      </c>
      <c r="H258" s="16" t="str">
        <f t="shared" si="13"/>
        <v>院办公室姚树坤</v>
      </c>
      <c r="I258" s="17" t="s">
        <v>358</v>
      </c>
      <c r="J258" s="16" t="s">
        <v>135</v>
      </c>
    </row>
    <row r="259" spans="5:10">
      <c r="E259" t="e">
        <f t="shared" ref="E259:E322" si="14">VLOOKUP(D259,H:I,2,FALSE)</f>
        <v>#N/A</v>
      </c>
      <c r="G259" s="18" t="s">
        <v>126</v>
      </c>
      <c r="H259" s="16" t="str">
        <f t="shared" ref="H259:H322" si="15">J259&amp;G259</f>
        <v>中西医结合肿瘤内科本部病区程志强</v>
      </c>
      <c r="I259" s="17" t="s">
        <v>526</v>
      </c>
      <c r="J259" s="16" t="s">
        <v>81</v>
      </c>
    </row>
    <row r="260" spans="5:10">
      <c r="E260" t="e">
        <f t="shared" si="14"/>
        <v>#N/A</v>
      </c>
      <c r="G260" s="18" t="s">
        <v>85</v>
      </c>
      <c r="H260" s="16" t="str">
        <f t="shared" si="15"/>
        <v>呼吸与危重症医学科一部本部门诊林江涛</v>
      </c>
      <c r="I260" s="17" t="s">
        <v>477</v>
      </c>
      <c r="J260" s="16" t="s">
        <v>478</v>
      </c>
    </row>
    <row r="261" spans="5:10">
      <c r="E261" t="e">
        <f t="shared" si="14"/>
        <v>#N/A</v>
      </c>
      <c r="G261" s="18" t="s">
        <v>527</v>
      </c>
      <c r="H261" s="16" t="str">
        <f t="shared" si="15"/>
        <v>退休干部李子荣</v>
      </c>
      <c r="I261" s="17" t="s">
        <v>528</v>
      </c>
      <c r="J261" s="16" t="s">
        <v>432</v>
      </c>
    </row>
    <row r="262" spans="5:10">
      <c r="E262" t="e">
        <f t="shared" si="14"/>
        <v>#N/A</v>
      </c>
      <c r="G262" s="18" t="s">
        <v>175</v>
      </c>
      <c r="H262" s="16" t="str">
        <f t="shared" si="15"/>
        <v>中西医结合心脏内科本部门诊李宪伦</v>
      </c>
      <c r="I262" s="17" t="s">
        <v>194</v>
      </c>
      <c r="J262" s="16" t="s">
        <v>195</v>
      </c>
    </row>
    <row r="263" spans="5:10">
      <c r="E263" t="e">
        <f t="shared" si="14"/>
        <v>#N/A</v>
      </c>
      <c r="G263" s="18" t="s">
        <v>212</v>
      </c>
      <c r="H263" s="16" t="str">
        <f t="shared" si="15"/>
        <v>国际部办公室张知新</v>
      </c>
      <c r="I263" s="17" t="s">
        <v>213</v>
      </c>
      <c r="J263" s="16" t="s">
        <v>214</v>
      </c>
    </row>
    <row r="264" spans="5:10">
      <c r="E264" t="e">
        <f t="shared" si="14"/>
        <v>#N/A</v>
      </c>
      <c r="G264" s="18" t="s">
        <v>529</v>
      </c>
      <c r="H264" s="16" t="str">
        <f t="shared" si="15"/>
        <v>退休干部阎小萍</v>
      </c>
      <c r="I264" s="17" t="s">
        <v>530</v>
      </c>
      <c r="J264" s="16" t="s">
        <v>432</v>
      </c>
    </row>
    <row r="265" spans="5:10">
      <c r="E265" t="e">
        <f t="shared" si="14"/>
        <v>#N/A</v>
      </c>
      <c r="G265" s="18" t="s">
        <v>531</v>
      </c>
      <c r="H265" s="16" t="str">
        <f t="shared" si="15"/>
        <v>中医肺病一部本部门诊张纾难</v>
      </c>
      <c r="I265" s="17" t="s">
        <v>532</v>
      </c>
      <c r="J265" s="16" t="s">
        <v>533</v>
      </c>
    </row>
    <row r="266" spans="5:10">
      <c r="E266" t="e">
        <f t="shared" si="14"/>
        <v>#N/A</v>
      </c>
      <c r="G266" s="18" t="s">
        <v>534</v>
      </c>
      <c r="H266" s="16" t="str">
        <f t="shared" si="15"/>
        <v>儿科本部门诊周忠蜀</v>
      </c>
      <c r="I266" s="17" t="s">
        <v>535</v>
      </c>
      <c r="J266" s="16" t="s">
        <v>536</v>
      </c>
    </row>
    <row r="267" spans="5:10">
      <c r="E267" t="e">
        <f t="shared" si="14"/>
        <v>#N/A</v>
      </c>
      <c r="G267" s="18" t="s">
        <v>85</v>
      </c>
      <c r="H267" s="16" t="str">
        <f t="shared" si="15"/>
        <v>呼吸与危重症医学科一部本部门诊林江涛</v>
      </c>
      <c r="I267" s="17" t="s">
        <v>477</v>
      </c>
      <c r="J267" s="16" t="s">
        <v>478</v>
      </c>
    </row>
    <row r="268" spans="5:10">
      <c r="E268" t="e">
        <f t="shared" si="14"/>
        <v>#N/A</v>
      </c>
      <c r="G268" s="18" t="s">
        <v>380</v>
      </c>
      <c r="H268" s="16" t="str">
        <f t="shared" si="15"/>
        <v>实验研究平台陈志华</v>
      </c>
      <c r="I268" s="17" t="s">
        <v>381</v>
      </c>
      <c r="J268" s="16" t="s">
        <v>95</v>
      </c>
    </row>
    <row r="269" spans="5:10">
      <c r="E269" t="e">
        <f t="shared" si="14"/>
        <v>#N/A</v>
      </c>
      <c r="G269" s="18" t="s">
        <v>537</v>
      </c>
      <c r="H269" s="16" t="str">
        <f t="shared" si="15"/>
        <v>退休干部薛爽</v>
      </c>
      <c r="I269" s="17" t="s">
        <v>538</v>
      </c>
      <c r="J269" s="16" t="s">
        <v>432</v>
      </c>
    </row>
    <row r="270" spans="5:10">
      <c r="E270" t="e">
        <f t="shared" si="14"/>
        <v>#N/A</v>
      </c>
      <c r="G270" s="18" t="s">
        <v>539</v>
      </c>
      <c r="H270" s="16" t="str">
        <f t="shared" si="15"/>
        <v>中医肺病一部本部病区杨道文</v>
      </c>
      <c r="I270" s="17" t="s">
        <v>540</v>
      </c>
      <c r="J270" s="16" t="s">
        <v>84</v>
      </c>
    </row>
    <row r="271" spans="5:10">
      <c r="E271" t="e">
        <f t="shared" si="14"/>
        <v>#N/A</v>
      </c>
      <c r="G271" s="18" t="s">
        <v>459</v>
      </c>
      <c r="H271" s="16" t="str">
        <f t="shared" si="15"/>
        <v>内分泌科本部门诊洪靖</v>
      </c>
      <c r="I271" s="17" t="s">
        <v>460</v>
      </c>
      <c r="J271" s="16" t="s">
        <v>367</v>
      </c>
    </row>
    <row r="272" spans="5:10">
      <c r="E272" t="e">
        <f t="shared" si="14"/>
        <v>#N/A</v>
      </c>
      <c r="G272" s="18" t="s">
        <v>97</v>
      </c>
      <c r="H272" s="16" t="str">
        <f t="shared" si="15"/>
        <v>中西医结合肿瘤内科本部病区贾立群</v>
      </c>
      <c r="I272" s="17" t="s">
        <v>98</v>
      </c>
      <c r="J272" s="16" t="s">
        <v>81</v>
      </c>
    </row>
    <row r="273" spans="5:10">
      <c r="E273" t="e">
        <f t="shared" si="14"/>
        <v>#N/A</v>
      </c>
      <c r="G273" s="18" t="s">
        <v>466</v>
      </c>
      <c r="H273" s="16" t="str">
        <f t="shared" si="15"/>
        <v>眼科本部门诊金明</v>
      </c>
      <c r="I273" s="17" t="s">
        <v>467</v>
      </c>
      <c r="J273" s="16" t="s">
        <v>361</v>
      </c>
    </row>
    <row r="274" spans="5:10">
      <c r="E274" t="e">
        <f t="shared" si="14"/>
        <v>#N/A</v>
      </c>
      <c r="G274" s="18" t="s">
        <v>541</v>
      </c>
      <c r="H274" s="16" t="str">
        <f t="shared" si="15"/>
        <v>骨科.关节外科本部门诊郭万首</v>
      </c>
      <c r="I274" s="17" t="s">
        <v>542</v>
      </c>
      <c r="J274" s="16" t="s">
        <v>498</v>
      </c>
    </row>
    <row r="275" spans="5:10">
      <c r="E275" t="e">
        <f t="shared" si="14"/>
        <v>#N/A</v>
      </c>
      <c r="G275" s="18" t="s">
        <v>354</v>
      </c>
      <c r="H275" s="16" t="str">
        <f t="shared" si="15"/>
        <v>口腔医学中心本部门诊徐宝华</v>
      </c>
      <c r="I275" s="17" t="s">
        <v>355</v>
      </c>
      <c r="J275" s="16" t="s">
        <v>356</v>
      </c>
    </row>
    <row r="276" spans="5:10">
      <c r="E276" t="e">
        <f t="shared" si="14"/>
        <v>#N/A</v>
      </c>
      <c r="G276" s="18" t="s">
        <v>85</v>
      </c>
      <c r="H276" s="16" t="str">
        <f t="shared" si="15"/>
        <v>呼吸与危重症医学科一部本部门诊林江涛</v>
      </c>
      <c r="I276" s="17" t="s">
        <v>477</v>
      </c>
      <c r="J276" s="16" t="s">
        <v>478</v>
      </c>
    </row>
    <row r="277" spans="5:10">
      <c r="E277" t="e">
        <f t="shared" si="14"/>
        <v>#N/A</v>
      </c>
      <c r="G277" s="18" t="s">
        <v>492</v>
      </c>
      <c r="H277" s="16" t="str">
        <f t="shared" si="15"/>
        <v>教育处李颖</v>
      </c>
      <c r="I277" s="17" t="s">
        <v>493</v>
      </c>
      <c r="J277" s="16" t="s">
        <v>186</v>
      </c>
    </row>
    <row r="278" spans="5:10">
      <c r="E278" t="e">
        <f t="shared" si="14"/>
        <v>#N/A</v>
      </c>
      <c r="G278" s="18" t="s">
        <v>543</v>
      </c>
      <c r="H278" s="16" t="str">
        <f t="shared" si="15"/>
        <v>干部门诊郝迎旭</v>
      </c>
      <c r="I278" s="17" t="s">
        <v>544</v>
      </c>
      <c r="J278" s="16" t="s">
        <v>545</v>
      </c>
    </row>
    <row r="279" spans="5:10">
      <c r="E279" t="e">
        <f t="shared" si="14"/>
        <v>#N/A</v>
      </c>
      <c r="G279" s="18" t="s">
        <v>285</v>
      </c>
      <c r="H279" s="16" t="str">
        <f t="shared" si="15"/>
        <v>神经外科本部门诊于炎冰</v>
      </c>
      <c r="I279" s="17" t="s">
        <v>546</v>
      </c>
      <c r="J279" s="16" t="s">
        <v>547</v>
      </c>
    </row>
    <row r="280" spans="5:10">
      <c r="E280" t="e">
        <f t="shared" si="14"/>
        <v>#N/A</v>
      </c>
      <c r="G280" s="18" t="s">
        <v>548</v>
      </c>
      <c r="H280" s="16" t="str">
        <f t="shared" si="15"/>
        <v>药学部本部王文平</v>
      </c>
      <c r="I280" s="17" t="s">
        <v>549</v>
      </c>
      <c r="J280" s="16" t="s">
        <v>143</v>
      </c>
    </row>
    <row r="281" spans="5:10">
      <c r="E281" t="e">
        <f t="shared" si="14"/>
        <v>#N/A</v>
      </c>
      <c r="G281" s="18" t="s">
        <v>550</v>
      </c>
      <c r="H281" s="16" t="str">
        <f t="shared" si="15"/>
        <v>手术麻醉科本部刘孝文</v>
      </c>
      <c r="I281" s="17" t="s">
        <v>551</v>
      </c>
      <c r="J281" s="16" t="s">
        <v>420</v>
      </c>
    </row>
    <row r="282" spans="5:10">
      <c r="E282" t="e">
        <f t="shared" si="14"/>
        <v>#N/A</v>
      </c>
      <c r="G282" s="18" t="s">
        <v>552</v>
      </c>
      <c r="H282" s="16" t="str">
        <f t="shared" si="15"/>
        <v>教育处轮转徐九洋</v>
      </c>
      <c r="I282" s="17" t="s">
        <v>553</v>
      </c>
      <c r="J282" s="16" t="s">
        <v>554</v>
      </c>
    </row>
    <row r="283" spans="5:10">
      <c r="E283" t="e">
        <f t="shared" si="14"/>
        <v>#N/A</v>
      </c>
      <c r="G283" s="18" t="s">
        <v>552</v>
      </c>
      <c r="H283" s="16" t="str">
        <f t="shared" si="15"/>
        <v>教育处轮转徐九洋</v>
      </c>
      <c r="I283" s="17" t="s">
        <v>553</v>
      </c>
      <c r="J283" s="16" t="s">
        <v>554</v>
      </c>
    </row>
    <row r="284" spans="5:10">
      <c r="E284" t="e">
        <f t="shared" si="14"/>
        <v>#N/A</v>
      </c>
      <c r="G284" s="18" t="s">
        <v>555</v>
      </c>
      <c r="H284" s="16" t="str">
        <f t="shared" si="15"/>
        <v>骨科.关节外科本部病区马金辉</v>
      </c>
      <c r="I284" s="17" t="s">
        <v>556</v>
      </c>
      <c r="J284" s="16" t="s">
        <v>150</v>
      </c>
    </row>
    <row r="285" spans="5:10">
      <c r="E285" t="e">
        <f t="shared" si="14"/>
        <v>#N/A</v>
      </c>
      <c r="G285" s="18" t="s">
        <v>557</v>
      </c>
      <c r="H285" s="16" t="str">
        <f t="shared" si="15"/>
        <v>呼吸与危重症医学科三部本部病区韩腾</v>
      </c>
      <c r="I285" s="17" t="s">
        <v>558</v>
      </c>
      <c r="J285" s="16" t="s">
        <v>226</v>
      </c>
    </row>
    <row r="286" spans="5:10">
      <c r="E286" t="e">
        <f t="shared" si="14"/>
        <v>#N/A</v>
      </c>
      <c r="G286" s="18" t="s">
        <v>559</v>
      </c>
      <c r="H286" s="16" t="str">
        <f t="shared" si="15"/>
        <v>数据及项目管理平台王丁一</v>
      </c>
      <c r="I286" s="17" t="s">
        <v>560</v>
      </c>
      <c r="J286" s="16" t="s">
        <v>316</v>
      </c>
    </row>
    <row r="287" spans="5:10">
      <c r="E287" t="e">
        <f t="shared" si="14"/>
        <v>#N/A</v>
      </c>
      <c r="G287" s="18" t="s">
        <v>289</v>
      </c>
      <c r="H287" s="16" t="str">
        <f t="shared" si="15"/>
        <v>眼科本部门诊孙川</v>
      </c>
      <c r="I287" s="17" t="s">
        <v>290</v>
      </c>
      <c r="J287" s="16" t="s">
        <v>361</v>
      </c>
    </row>
    <row r="288" spans="5:10">
      <c r="E288" t="e">
        <f t="shared" si="14"/>
        <v>#N/A</v>
      </c>
      <c r="G288" s="18" t="s">
        <v>561</v>
      </c>
      <c r="H288" s="16" t="str">
        <f t="shared" si="15"/>
        <v>胸外科本部病区强光亮</v>
      </c>
      <c r="I288" s="17" t="s">
        <v>562</v>
      </c>
      <c r="J288" s="16" t="s">
        <v>563</v>
      </c>
    </row>
    <row r="289" spans="5:10">
      <c r="E289" t="e">
        <f t="shared" si="14"/>
        <v>#N/A</v>
      </c>
      <c r="G289" s="18" t="s">
        <v>241</v>
      </c>
      <c r="H289" s="16" t="str">
        <f t="shared" si="15"/>
        <v>放射诊断科本部徐妍妍</v>
      </c>
      <c r="I289" s="17" t="s">
        <v>564</v>
      </c>
      <c r="J289" s="16" t="s">
        <v>253</v>
      </c>
    </row>
    <row r="290" spans="5:10">
      <c r="E290" t="e">
        <f t="shared" si="14"/>
        <v>#N/A</v>
      </c>
      <c r="G290" s="18" t="s">
        <v>565</v>
      </c>
      <c r="H290" s="16" t="str">
        <f t="shared" si="15"/>
        <v>超声诊断科本部田艳</v>
      </c>
      <c r="I290" s="17" t="s">
        <v>566</v>
      </c>
      <c r="J290" s="16" t="s">
        <v>297</v>
      </c>
    </row>
    <row r="291" spans="5:10">
      <c r="E291" t="e">
        <f t="shared" si="14"/>
        <v>#N/A</v>
      </c>
      <c r="G291" s="18" t="s">
        <v>300</v>
      </c>
      <c r="H291" s="16" t="str">
        <f t="shared" si="15"/>
        <v>药学部本部覃旺军</v>
      </c>
      <c r="I291" s="17" t="s">
        <v>567</v>
      </c>
      <c r="J291" s="16" t="s">
        <v>143</v>
      </c>
    </row>
    <row r="292" spans="5:10">
      <c r="E292" t="e">
        <f t="shared" si="14"/>
        <v>#N/A</v>
      </c>
      <c r="G292" s="18" t="s">
        <v>568</v>
      </c>
      <c r="H292" s="16" t="str">
        <f t="shared" si="15"/>
        <v>风湿免疫科本部门诊陈芳</v>
      </c>
      <c r="I292" s="17" t="s">
        <v>569</v>
      </c>
      <c r="J292" s="16" t="s">
        <v>443</v>
      </c>
    </row>
    <row r="293" spans="5:10">
      <c r="E293" t="e">
        <f t="shared" si="14"/>
        <v>#N/A</v>
      </c>
      <c r="G293" s="18" t="s">
        <v>570</v>
      </c>
      <c r="H293" s="16" t="str">
        <f t="shared" si="15"/>
        <v>教育处轮转薛珂</v>
      </c>
      <c r="I293" s="17" t="s">
        <v>571</v>
      </c>
      <c r="J293" s="16" t="s">
        <v>554</v>
      </c>
    </row>
    <row r="294" spans="5:10">
      <c r="E294" t="e">
        <f t="shared" si="14"/>
        <v>#N/A</v>
      </c>
      <c r="G294" s="18" t="s">
        <v>134</v>
      </c>
      <c r="H294" s="16" t="str">
        <f t="shared" si="15"/>
        <v>院办公室崔勇</v>
      </c>
      <c r="I294" s="17" t="s">
        <v>18</v>
      </c>
      <c r="J294" s="16" t="s">
        <v>135</v>
      </c>
    </row>
    <row r="295" spans="5:10">
      <c r="E295" t="e">
        <f t="shared" si="14"/>
        <v>#N/A</v>
      </c>
      <c r="G295" s="18" t="s">
        <v>572</v>
      </c>
      <c r="H295" s="16" t="str">
        <f t="shared" si="15"/>
        <v>眼科西区病区严钰洁</v>
      </c>
      <c r="I295" s="17" t="s">
        <v>573</v>
      </c>
      <c r="J295" s="16" t="s">
        <v>291</v>
      </c>
    </row>
    <row r="296" spans="5:10">
      <c r="E296" t="e">
        <f t="shared" si="14"/>
        <v>#N/A</v>
      </c>
      <c r="G296" s="18" t="s">
        <v>574</v>
      </c>
      <c r="H296" s="16" t="str">
        <f t="shared" si="15"/>
        <v>胸外科本部病区肖飞</v>
      </c>
      <c r="I296" s="17" t="s">
        <v>575</v>
      </c>
      <c r="J296" s="16" t="s">
        <v>563</v>
      </c>
    </row>
    <row r="297" spans="5:10">
      <c r="E297" t="e">
        <f t="shared" si="14"/>
        <v>#N/A</v>
      </c>
      <c r="G297" s="18" t="s">
        <v>576</v>
      </c>
      <c r="H297" s="16" t="str">
        <f t="shared" si="15"/>
        <v>药学部本部赫军</v>
      </c>
      <c r="I297" s="17" t="s">
        <v>577</v>
      </c>
      <c r="J297" s="16" t="s">
        <v>143</v>
      </c>
    </row>
    <row r="298" spans="5:10">
      <c r="E298" t="e">
        <f t="shared" si="14"/>
        <v>#N/A</v>
      </c>
      <c r="G298" s="18" t="s">
        <v>578</v>
      </c>
      <c r="H298" s="16" t="str">
        <f t="shared" si="15"/>
        <v>药学部北区秦伟</v>
      </c>
      <c r="I298" s="17" t="s">
        <v>579</v>
      </c>
      <c r="J298" s="16" t="s">
        <v>446</v>
      </c>
    </row>
    <row r="299" spans="5:10">
      <c r="E299" t="e">
        <f t="shared" si="14"/>
        <v>#N/A</v>
      </c>
      <c r="G299" s="18" t="s">
        <v>580</v>
      </c>
      <c r="H299" s="16" t="str">
        <f t="shared" si="15"/>
        <v>教育处丛鲁红</v>
      </c>
      <c r="I299" s="17" t="s">
        <v>581</v>
      </c>
      <c r="J299" s="16" t="s">
        <v>186</v>
      </c>
    </row>
    <row r="300" spans="5:10">
      <c r="E300" t="e">
        <f t="shared" si="14"/>
        <v>#N/A</v>
      </c>
      <c r="G300" s="18" t="s">
        <v>40</v>
      </c>
      <c r="H300" s="16" t="str">
        <f t="shared" si="15"/>
        <v>呼吸与危重医学科二部本部病区翟振国</v>
      </c>
      <c r="I300" s="17" t="s">
        <v>234</v>
      </c>
      <c r="J300" s="16" t="s">
        <v>235</v>
      </c>
    </row>
    <row r="301" spans="5:10">
      <c r="E301" t="e">
        <f t="shared" si="14"/>
        <v>#N/A</v>
      </c>
      <c r="G301" s="18" t="s">
        <v>29</v>
      </c>
      <c r="H301" s="16" t="str">
        <f t="shared" si="15"/>
        <v>呼吸与危重症医学科四部本部病区詹庆元</v>
      </c>
      <c r="I301" s="17" t="s">
        <v>221</v>
      </c>
      <c r="J301" s="16" t="s">
        <v>222</v>
      </c>
    </row>
    <row r="302" spans="5:10">
      <c r="E302" t="e">
        <f t="shared" si="14"/>
        <v>#N/A</v>
      </c>
      <c r="G302" s="18" t="s">
        <v>134</v>
      </c>
      <c r="H302" s="16" t="str">
        <f t="shared" si="15"/>
        <v>院办公室崔勇</v>
      </c>
      <c r="I302" s="17" t="s">
        <v>18</v>
      </c>
      <c r="J302" s="16" t="s">
        <v>135</v>
      </c>
    </row>
    <row r="303" spans="5:10">
      <c r="E303" t="e">
        <f t="shared" si="14"/>
        <v>#N/A</v>
      </c>
      <c r="G303" s="18" t="s">
        <v>281</v>
      </c>
      <c r="H303" s="16" t="str">
        <f t="shared" si="15"/>
        <v>胸外科本部病区张真榕</v>
      </c>
      <c r="I303" s="17" t="s">
        <v>582</v>
      </c>
      <c r="J303" s="16" t="s">
        <v>563</v>
      </c>
    </row>
    <row r="304" spans="5:10">
      <c r="E304" t="e">
        <f t="shared" si="14"/>
        <v>#N/A</v>
      </c>
      <c r="G304" s="18" t="s">
        <v>583</v>
      </c>
      <c r="H304" s="16" t="str">
        <f t="shared" si="15"/>
        <v>呼吸与危重症医学科一部本部病区张永明</v>
      </c>
      <c r="I304" s="17" t="s">
        <v>584</v>
      </c>
      <c r="J304" s="16" t="s">
        <v>178</v>
      </c>
    </row>
    <row r="305" spans="5:10">
      <c r="E305" t="e">
        <f t="shared" si="14"/>
        <v>#N/A</v>
      </c>
      <c r="G305" s="18" t="s">
        <v>585</v>
      </c>
      <c r="H305" s="16" t="str">
        <f t="shared" si="15"/>
        <v>数据及项目管理平台牛文全</v>
      </c>
      <c r="I305" s="17" t="s">
        <v>586</v>
      </c>
      <c r="J305" s="16" t="s">
        <v>316</v>
      </c>
    </row>
    <row r="306" spans="5:10">
      <c r="E306" t="e">
        <f t="shared" si="14"/>
        <v>#N/A</v>
      </c>
      <c r="G306" s="18" t="s">
        <v>587</v>
      </c>
      <c r="H306" s="16" t="str">
        <f t="shared" si="15"/>
        <v>数据及项目管理平台雷洁萍</v>
      </c>
      <c r="I306" s="17" t="s">
        <v>588</v>
      </c>
      <c r="J306" s="16" t="s">
        <v>316</v>
      </c>
    </row>
    <row r="307" spans="5:10">
      <c r="E307" t="e">
        <f t="shared" si="14"/>
        <v>#N/A</v>
      </c>
      <c r="G307" s="18" t="s">
        <v>179</v>
      </c>
      <c r="H307" s="16" t="str">
        <f t="shared" si="15"/>
        <v>骨科.关节外科本部病区高福强</v>
      </c>
      <c r="I307" s="17" t="s">
        <v>180</v>
      </c>
      <c r="J307" s="16" t="s">
        <v>150</v>
      </c>
    </row>
    <row r="308" spans="5:10">
      <c r="E308" t="e">
        <f t="shared" si="14"/>
        <v>#N/A</v>
      </c>
      <c r="G308" s="18" t="s">
        <v>492</v>
      </c>
      <c r="H308" s="16" t="str">
        <f t="shared" si="15"/>
        <v>教育处李颖</v>
      </c>
      <c r="I308" s="17" t="s">
        <v>493</v>
      </c>
      <c r="J308" s="16" t="s">
        <v>186</v>
      </c>
    </row>
    <row r="309" spans="5:10">
      <c r="E309" t="e">
        <f t="shared" si="14"/>
        <v>#N/A</v>
      </c>
      <c r="G309" s="18" t="s">
        <v>199</v>
      </c>
      <c r="H309" s="16" t="str">
        <f t="shared" si="15"/>
        <v>实验研究平台赵婷婷</v>
      </c>
      <c r="I309" s="17" t="s">
        <v>342</v>
      </c>
      <c r="J309" s="16" t="s">
        <v>95</v>
      </c>
    </row>
    <row r="310" spans="5:10">
      <c r="E310" t="e">
        <f t="shared" si="14"/>
        <v>#N/A</v>
      </c>
      <c r="G310" s="18" t="s">
        <v>589</v>
      </c>
      <c r="H310" s="16" t="str">
        <f t="shared" si="15"/>
        <v>肾病科本部病区张聪</v>
      </c>
      <c r="I310" s="17" t="s">
        <v>590</v>
      </c>
      <c r="J310" s="16" t="s">
        <v>591</v>
      </c>
    </row>
    <row r="311" spans="5:10">
      <c r="E311" t="e">
        <f t="shared" si="14"/>
        <v>#N/A</v>
      </c>
      <c r="G311" s="18" t="s">
        <v>592</v>
      </c>
      <c r="H311" s="16" t="str">
        <f t="shared" si="15"/>
        <v>耳鼻喉科本部门诊刘剑锋</v>
      </c>
      <c r="I311" s="17" t="s">
        <v>593</v>
      </c>
      <c r="J311" s="16" t="s">
        <v>594</v>
      </c>
    </row>
    <row r="312" spans="5:10">
      <c r="E312" t="e">
        <f t="shared" si="14"/>
        <v>#N/A</v>
      </c>
      <c r="G312" s="18" t="s">
        <v>255</v>
      </c>
      <c r="H312" s="16" t="str">
        <f t="shared" si="15"/>
        <v>风湿免疫科本部门诊王国春</v>
      </c>
      <c r="I312" s="17" t="s">
        <v>442</v>
      </c>
      <c r="J312" s="16" t="s">
        <v>443</v>
      </c>
    </row>
    <row r="313" spans="5:10">
      <c r="E313" t="e">
        <f t="shared" si="14"/>
        <v>#N/A</v>
      </c>
      <c r="G313" s="18" t="s">
        <v>501</v>
      </c>
      <c r="H313" s="16" t="str">
        <f t="shared" si="15"/>
        <v>退休干部李光伟</v>
      </c>
      <c r="I313" s="17" t="s">
        <v>502</v>
      </c>
      <c r="J313" s="16" t="s">
        <v>432</v>
      </c>
    </row>
    <row r="314" spans="5:10">
      <c r="E314" t="e">
        <f t="shared" si="14"/>
        <v>#N/A</v>
      </c>
      <c r="G314" s="18" t="s">
        <v>595</v>
      </c>
      <c r="H314" s="16" t="str">
        <f t="shared" si="15"/>
        <v>退休干部孙启良</v>
      </c>
      <c r="I314" s="17" t="s">
        <v>596</v>
      </c>
      <c r="J314" s="16" t="s">
        <v>432</v>
      </c>
    </row>
    <row r="315" spans="5:10">
      <c r="E315" t="e">
        <f t="shared" si="14"/>
        <v>#N/A</v>
      </c>
      <c r="G315" s="18" t="s">
        <v>391</v>
      </c>
      <c r="H315" s="16" t="str">
        <f t="shared" si="15"/>
        <v>胸外科本部门诊刘德若</v>
      </c>
      <c r="I315" s="17" t="s">
        <v>392</v>
      </c>
      <c r="J315" s="16" t="s">
        <v>393</v>
      </c>
    </row>
    <row r="316" spans="5:10">
      <c r="E316" t="e">
        <f t="shared" si="14"/>
        <v>#N/A</v>
      </c>
      <c r="G316" s="18" t="s">
        <v>597</v>
      </c>
      <c r="H316" s="16" t="str">
        <f t="shared" si="15"/>
        <v>退休干部笪冀平</v>
      </c>
      <c r="I316" s="17" t="s">
        <v>598</v>
      </c>
      <c r="J316" s="16" t="s">
        <v>432</v>
      </c>
    </row>
    <row r="317" spans="5:10">
      <c r="E317" t="e">
        <f t="shared" si="14"/>
        <v>#N/A</v>
      </c>
      <c r="G317" s="18" t="s">
        <v>599</v>
      </c>
      <c r="H317" s="16" t="str">
        <f t="shared" si="15"/>
        <v>西区综合管理办公室曹启富</v>
      </c>
      <c r="I317" s="17" t="s">
        <v>600</v>
      </c>
      <c r="J317" s="16" t="s">
        <v>601</v>
      </c>
    </row>
    <row r="318" spans="5:10">
      <c r="E318" t="e">
        <f t="shared" si="14"/>
        <v>#N/A</v>
      </c>
      <c r="G318" s="18" t="s">
        <v>508</v>
      </c>
      <c r="H318" s="16" t="str">
        <f t="shared" si="15"/>
        <v>心脏科本部门诊柯元南</v>
      </c>
      <c r="I318" s="17" t="s">
        <v>509</v>
      </c>
      <c r="J318" s="16" t="s">
        <v>125</v>
      </c>
    </row>
    <row r="319" spans="5:10">
      <c r="E319" t="e">
        <f t="shared" si="14"/>
        <v>#N/A</v>
      </c>
      <c r="G319" s="18" t="s">
        <v>602</v>
      </c>
      <c r="H319" s="16" t="str">
        <f t="shared" si="15"/>
        <v>退休干部赵世萍</v>
      </c>
      <c r="I319" s="17" t="s">
        <v>603</v>
      </c>
      <c r="J319" s="16" t="s">
        <v>432</v>
      </c>
    </row>
    <row r="320" spans="5:10">
      <c r="E320" t="e">
        <f t="shared" si="14"/>
        <v>#N/A</v>
      </c>
      <c r="G320" s="18" t="s">
        <v>604</v>
      </c>
      <c r="H320" s="16" t="str">
        <f t="shared" si="15"/>
        <v>退休干部王碧辉</v>
      </c>
      <c r="I320" s="17" t="s">
        <v>605</v>
      </c>
      <c r="J320" s="16" t="s">
        <v>432</v>
      </c>
    </row>
    <row r="321" spans="5:10">
      <c r="E321" t="e">
        <f t="shared" si="14"/>
        <v>#N/A</v>
      </c>
      <c r="G321" s="18" t="s">
        <v>158</v>
      </c>
      <c r="H321" s="16" t="str">
        <f t="shared" si="15"/>
        <v>肛肠科一部西区病区王晏美</v>
      </c>
      <c r="I321" s="17" t="s">
        <v>606</v>
      </c>
      <c r="J321" s="16" t="s">
        <v>607</v>
      </c>
    </row>
    <row r="322" spans="5:10">
      <c r="E322" t="e">
        <f t="shared" si="14"/>
        <v>#N/A</v>
      </c>
      <c r="G322" s="18" t="s">
        <v>608</v>
      </c>
      <c r="H322" s="16" t="str">
        <f t="shared" si="15"/>
        <v>退休干部娄晋宁</v>
      </c>
      <c r="I322" s="17" t="s">
        <v>609</v>
      </c>
      <c r="J322" s="16" t="s">
        <v>432</v>
      </c>
    </row>
    <row r="323" spans="5:10">
      <c r="E323" t="e">
        <f t="shared" ref="E323:E386" si="16">VLOOKUP(D323,H:I,2,FALSE)</f>
        <v>#N/A</v>
      </c>
      <c r="G323" s="18" t="s">
        <v>456</v>
      </c>
      <c r="H323" s="16" t="str">
        <f t="shared" ref="H323:H386" si="17">J323&amp;G323</f>
        <v>管理类其他陈校云</v>
      </c>
      <c r="I323" s="17" t="s">
        <v>457</v>
      </c>
      <c r="J323" s="16" t="s">
        <v>458</v>
      </c>
    </row>
    <row r="324" spans="5:10">
      <c r="E324" t="e">
        <f t="shared" si="16"/>
        <v>#N/A</v>
      </c>
      <c r="G324" s="18" t="s">
        <v>436</v>
      </c>
      <c r="H324" s="16" t="str">
        <f t="shared" si="17"/>
        <v>中西医结合心脏内科本部门诊黄力</v>
      </c>
      <c r="I324" s="17" t="s">
        <v>437</v>
      </c>
      <c r="J324" s="16" t="s">
        <v>195</v>
      </c>
    </row>
    <row r="325" spans="5:10">
      <c r="E325" t="e">
        <f t="shared" si="16"/>
        <v>#N/A</v>
      </c>
      <c r="G325" s="18" t="s">
        <v>608</v>
      </c>
      <c r="H325" s="16" t="str">
        <f t="shared" si="17"/>
        <v>退休干部娄晋宁</v>
      </c>
      <c r="I325" s="17" t="s">
        <v>609</v>
      </c>
      <c r="J325" s="16" t="s">
        <v>432</v>
      </c>
    </row>
    <row r="326" spans="5:10">
      <c r="E326" t="e">
        <f t="shared" si="16"/>
        <v>#N/A</v>
      </c>
      <c r="G326" s="18" t="s">
        <v>608</v>
      </c>
      <c r="H326" s="16" t="str">
        <f t="shared" si="17"/>
        <v>退休干部娄晋宁</v>
      </c>
      <c r="I326" s="17" t="s">
        <v>609</v>
      </c>
      <c r="J326" s="16" t="s">
        <v>432</v>
      </c>
    </row>
    <row r="327" spans="5:10">
      <c r="E327" t="e">
        <f t="shared" si="16"/>
        <v>#N/A</v>
      </c>
      <c r="G327" s="18" t="s">
        <v>610</v>
      </c>
      <c r="H327" s="16" t="str">
        <f t="shared" si="17"/>
        <v>党委办公室王燕森</v>
      </c>
      <c r="I327" s="17" t="s">
        <v>611</v>
      </c>
      <c r="J327" s="16" t="s">
        <v>370</v>
      </c>
    </row>
    <row r="328" spans="5:10">
      <c r="E328" t="e">
        <f t="shared" si="16"/>
        <v>#N/A</v>
      </c>
      <c r="G328" s="18" t="s">
        <v>612</v>
      </c>
      <c r="H328" s="16" t="str">
        <f t="shared" si="17"/>
        <v>退休干部蔡哲</v>
      </c>
      <c r="I328" s="17" t="s">
        <v>613</v>
      </c>
      <c r="J328" s="16" t="s">
        <v>432</v>
      </c>
    </row>
    <row r="329" spans="5:10">
      <c r="E329" t="e">
        <f t="shared" si="16"/>
        <v>#N/A</v>
      </c>
      <c r="G329" s="18" t="s">
        <v>599</v>
      </c>
      <c r="H329" s="16" t="str">
        <f t="shared" si="17"/>
        <v>西区综合管理办公室曹启富</v>
      </c>
      <c r="I329" s="17" t="s">
        <v>600</v>
      </c>
      <c r="J329" s="16" t="s">
        <v>601</v>
      </c>
    </row>
    <row r="330" spans="5:10">
      <c r="E330" t="e">
        <f t="shared" si="16"/>
        <v>#N/A</v>
      </c>
      <c r="G330" s="18" t="s">
        <v>614</v>
      </c>
      <c r="H330" s="16" t="str">
        <f t="shared" si="17"/>
        <v>退休干部卞美璐</v>
      </c>
      <c r="I330" s="17" t="s">
        <v>615</v>
      </c>
      <c r="J330" s="16" t="s">
        <v>432</v>
      </c>
    </row>
    <row r="331" spans="5:10">
      <c r="E331" t="e">
        <f t="shared" si="16"/>
        <v>#N/A</v>
      </c>
      <c r="G331" s="18" t="s">
        <v>508</v>
      </c>
      <c r="H331" s="16" t="str">
        <f t="shared" si="17"/>
        <v>心脏科本部门诊柯元南</v>
      </c>
      <c r="I331" s="17" t="s">
        <v>509</v>
      </c>
      <c r="J331" s="16" t="s">
        <v>125</v>
      </c>
    </row>
    <row r="332" spans="5:10">
      <c r="E332" t="e">
        <f t="shared" si="16"/>
        <v>#N/A</v>
      </c>
      <c r="G332" s="18" t="s">
        <v>510</v>
      </c>
      <c r="H332" s="16" t="str">
        <f t="shared" si="17"/>
        <v>国际部一部朱宇清</v>
      </c>
      <c r="I332" s="17" t="s">
        <v>511</v>
      </c>
      <c r="J332" s="16" t="s">
        <v>512</v>
      </c>
    </row>
    <row r="333" spans="5:10">
      <c r="E333" t="e">
        <f t="shared" si="16"/>
        <v>#N/A</v>
      </c>
      <c r="G333" s="18" t="s">
        <v>612</v>
      </c>
      <c r="H333" s="16" t="str">
        <f t="shared" si="17"/>
        <v>退休干部蔡哲</v>
      </c>
      <c r="I333" s="17" t="s">
        <v>613</v>
      </c>
      <c r="J333" s="16" t="s">
        <v>432</v>
      </c>
    </row>
    <row r="334" spans="5:10">
      <c r="E334" t="e">
        <f t="shared" si="16"/>
        <v>#N/A</v>
      </c>
      <c r="G334" s="18" t="s">
        <v>430</v>
      </c>
      <c r="H334" s="16" t="str">
        <f t="shared" si="17"/>
        <v>退休干部杨文英</v>
      </c>
      <c r="I334" s="17" t="s">
        <v>431</v>
      </c>
      <c r="J334" s="16" t="s">
        <v>432</v>
      </c>
    </row>
    <row r="335" spans="5:10">
      <c r="E335" t="e">
        <f t="shared" si="16"/>
        <v>#N/A</v>
      </c>
      <c r="G335" s="18" t="s">
        <v>616</v>
      </c>
      <c r="H335" s="16" t="str">
        <f t="shared" si="17"/>
        <v>普外科.胃肠外科本部病区王文跃</v>
      </c>
      <c r="I335" s="17" t="s">
        <v>617</v>
      </c>
      <c r="J335" s="16" t="s">
        <v>109</v>
      </c>
    </row>
    <row r="336" spans="5:10">
      <c r="E336" t="e">
        <f t="shared" si="16"/>
        <v>#N/A</v>
      </c>
      <c r="G336" s="18" t="s">
        <v>618</v>
      </c>
      <c r="H336" s="16" t="str">
        <f t="shared" si="17"/>
        <v>肾病科本部病区方静</v>
      </c>
      <c r="I336" s="17" t="s">
        <v>619</v>
      </c>
      <c r="J336" s="16" t="s">
        <v>591</v>
      </c>
    </row>
    <row r="337" spans="5:10">
      <c r="E337" t="e">
        <f t="shared" si="16"/>
        <v>#N/A</v>
      </c>
      <c r="G337" s="18" t="s">
        <v>468</v>
      </c>
      <c r="H337" s="16" t="str">
        <f t="shared" si="17"/>
        <v>管理类其他张文健</v>
      </c>
      <c r="I337" s="17" t="s">
        <v>469</v>
      </c>
      <c r="J337" s="16" t="s">
        <v>458</v>
      </c>
    </row>
    <row r="338" spans="5:10">
      <c r="E338" t="e">
        <f t="shared" si="16"/>
        <v>#N/A</v>
      </c>
      <c r="G338" s="18" t="s">
        <v>620</v>
      </c>
      <c r="H338" s="16" t="str">
        <f t="shared" si="17"/>
        <v>骨科.关节外科本部门诊程立明</v>
      </c>
      <c r="I338" s="17" t="s">
        <v>621</v>
      </c>
      <c r="J338" s="16" t="s">
        <v>498</v>
      </c>
    </row>
    <row r="339" spans="5:10">
      <c r="E339" t="e">
        <f t="shared" si="16"/>
        <v>#N/A</v>
      </c>
      <c r="G339" s="18" t="s">
        <v>354</v>
      </c>
      <c r="H339" s="16" t="str">
        <f t="shared" si="17"/>
        <v>口腔医学中心本部门诊徐宝华</v>
      </c>
      <c r="I339" s="17" t="s">
        <v>355</v>
      </c>
      <c r="J339" s="16" t="s">
        <v>356</v>
      </c>
    </row>
    <row r="340" spans="5:10">
      <c r="E340" t="e">
        <f t="shared" si="16"/>
        <v>#N/A</v>
      </c>
      <c r="G340" s="18" t="s">
        <v>97</v>
      </c>
      <c r="H340" s="16" t="str">
        <f t="shared" si="17"/>
        <v>中西医结合肿瘤内科本部病区贾立群</v>
      </c>
      <c r="I340" s="17" t="s">
        <v>98</v>
      </c>
      <c r="J340" s="16" t="s">
        <v>81</v>
      </c>
    </row>
    <row r="341" spans="5:10">
      <c r="E341" t="e">
        <f t="shared" si="16"/>
        <v>#N/A</v>
      </c>
      <c r="G341" s="18" t="s">
        <v>357</v>
      </c>
      <c r="H341" s="16" t="str">
        <f t="shared" si="17"/>
        <v>院办公室姚树坤</v>
      </c>
      <c r="I341" s="17" t="s">
        <v>358</v>
      </c>
      <c r="J341" s="16" t="s">
        <v>135</v>
      </c>
    </row>
    <row r="342" spans="5:10">
      <c r="E342" t="e">
        <f t="shared" si="16"/>
        <v>#N/A</v>
      </c>
      <c r="G342" s="18" t="s">
        <v>436</v>
      </c>
      <c r="H342" s="16" t="str">
        <f t="shared" si="17"/>
        <v>中西医结合心脏内科本部门诊黄力</v>
      </c>
      <c r="I342" s="17" t="s">
        <v>437</v>
      </c>
      <c r="J342" s="16" t="s">
        <v>195</v>
      </c>
    </row>
    <row r="343" spans="5:10">
      <c r="E343" t="e">
        <f t="shared" si="16"/>
        <v>#N/A</v>
      </c>
      <c r="G343" s="18" t="s">
        <v>85</v>
      </c>
      <c r="H343" s="16" t="str">
        <f t="shared" si="17"/>
        <v>呼吸与危重症医学科一部本部门诊林江涛</v>
      </c>
      <c r="I343" s="17" t="s">
        <v>477</v>
      </c>
      <c r="J343" s="16" t="s">
        <v>478</v>
      </c>
    </row>
    <row r="344" spans="5:10">
      <c r="E344" t="e">
        <f t="shared" si="16"/>
        <v>#N/A</v>
      </c>
      <c r="G344" s="18" t="s">
        <v>622</v>
      </c>
      <c r="H344" s="16" t="str">
        <f t="shared" si="17"/>
        <v>呼吸与危重症医学科三部本部病区苏楠</v>
      </c>
      <c r="I344" s="17" t="s">
        <v>623</v>
      </c>
      <c r="J344" s="16" t="s">
        <v>226</v>
      </c>
    </row>
    <row r="345" spans="5:10">
      <c r="E345" t="e">
        <f t="shared" si="16"/>
        <v>#N/A</v>
      </c>
      <c r="G345" s="18" t="s">
        <v>624</v>
      </c>
      <c r="H345" s="16" t="str">
        <f t="shared" si="17"/>
        <v>心脏血管外科本部门诊温见燕</v>
      </c>
      <c r="I345" s="17" t="s">
        <v>625</v>
      </c>
      <c r="J345" s="16" t="s">
        <v>268</v>
      </c>
    </row>
    <row r="346" spans="5:10">
      <c r="E346" t="e">
        <f t="shared" si="16"/>
        <v>#N/A</v>
      </c>
      <c r="G346" s="18" t="s">
        <v>626</v>
      </c>
      <c r="H346" s="16" t="str">
        <f t="shared" si="17"/>
        <v>退休干部赵红</v>
      </c>
      <c r="I346" s="17" t="s">
        <v>627</v>
      </c>
      <c r="J346" s="16" t="s">
        <v>432</v>
      </c>
    </row>
    <row r="347" spans="5:10">
      <c r="E347" t="e">
        <f t="shared" si="16"/>
        <v>#N/A</v>
      </c>
      <c r="G347" s="18" t="s">
        <v>24</v>
      </c>
      <c r="H347" s="16" t="str">
        <f t="shared" si="17"/>
        <v>保健部张洪春</v>
      </c>
      <c r="I347" s="17" t="s">
        <v>411</v>
      </c>
      <c r="J347" s="16" t="s">
        <v>102</v>
      </c>
    </row>
    <row r="348" spans="5:10">
      <c r="E348" t="e">
        <f t="shared" si="16"/>
        <v>#N/A</v>
      </c>
      <c r="G348" s="18" t="s">
        <v>543</v>
      </c>
      <c r="H348" s="16" t="str">
        <f t="shared" si="17"/>
        <v>干部门诊郝迎旭</v>
      </c>
      <c r="I348" s="17" t="s">
        <v>544</v>
      </c>
      <c r="J348" s="16" t="s">
        <v>545</v>
      </c>
    </row>
    <row r="349" spans="5:10">
      <c r="E349" t="e">
        <f t="shared" si="16"/>
        <v>#N/A</v>
      </c>
      <c r="G349" s="18" t="s">
        <v>430</v>
      </c>
      <c r="H349" s="16" t="str">
        <f t="shared" si="17"/>
        <v>退休干部杨文英</v>
      </c>
      <c r="I349" s="17" t="s">
        <v>431</v>
      </c>
      <c r="J349" s="16" t="s">
        <v>432</v>
      </c>
    </row>
    <row r="350" spans="5:10">
      <c r="E350" t="e">
        <f t="shared" si="16"/>
        <v>#N/A</v>
      </c>
      <c r="G350" s="18" t="s">
        <v>628</v>
      </c>
      <c r="H350" s="16" t="str">
        <f t="shared" si="17"/>
        <v>医学工程处赵菁</v>
      </c>
      <c r="I350" s="17" t="s">
        <v>629</v>
      </c>
      <c r="J350" s="16" t="s">
        <v>324</v>
      </c>
    </row>
    <row r="351" spans="5:10">
      <c r="E351" t="e">
        <f t="shared" si="16"/>
        <v>#N/A</v>
      </c>
      <c r="G351" s="18" t="s">
        <v>515</v>
      </c>
      <c r="H351" s="16" t="str">
        <f t="shared" si="17"/>
        <v>院办公室高海鹏</v>
      </c>
      <c r="I351" s="17" t="s">
        <v>516</v>
      </c>
      <c r="J351" s="16" t="s">
        <v>135</v>
      </c>
    </row>
    <row r="352" spans="5:10">
      <c r="E352" t="e">
        <f t="shared" si="16"/>
        <v>#N/A</v>
      </c>
      <c r="G352" s="18" t="s">
        <v>529</v>
      </c>
      <c r="H352" s="16" t="str">
        <f t="shared" si="17"/>
        <v>退休干部阎小萍</v>
      </c>
      <c r="I352" s="17" t="s">
        <v>530</v>
      </c>
      <c r="J352" s="16" t="s">
        <v>432</v>
      </c>
    </row>
    <row r="353" spans="5:10">
      <c r="E353" t="e">
        <f t="shared" si="16"/>
        <v>#N/A</v>
      </c>
      <c r="G353" s="18" t="s">
        <v>85</v>
      </c>
      <c r="H353" s="16" t="str">
        <f t="shared" si="17"/>
        <v>呼吸与危重症医学科一部本部门诊林江涛</v>
      </c>
      <c r="I353" s="17" t="s">
        <v>477</v>
      </c>
      <c r="J353" s="16" t="s">
        <v>478</v>
      </c>
    </row>
    <row r="354" spans="5:10">
      <c r="E354" t="e">
        <f t="shared" si="16"/>
        <v>#N/A</v>
      </c>
      <c r="G354" s="18" t="s">
        <v>85</v>
      </c>
      <c r="H354" s="16" t="str">
        <f t="shared" si="17"/>
        <v>呼吸与危重症医学科一部本部门诊林江涛</v>
      </c>
      <c r="I354" s="17" t="s">
        <v>477</v>
      </c>
      <c r="J354" s="16" t="s">
        <v>478</v>
      </c>
    </row>
    <row r="355" spans="5:10">
      <c r="E355" t="e">
        <f t="shared" si="16"/>
        <v>#N/A</v>
      </c>
      <c r="G355" s="18" t="s">
        <v>622</v>
      </c>
      <c r="H355" s="16" t="str">
        <f t="shared" si="17"/>
        <v>呼吸与危重症医学科三部本部病区苏楠</v>
      </c>
      <c r="I355" s="17" t="s">
        <v>623</v>
      </c>
      <c r="J355" s="16" t="s">
        <v>226</v>
      </c>
    </row>
    <row r="356" spans="5:10">
      <c r="E356" t="e">
        <f t="shared" si="16"/>
        <v>#N/A</v>
      </c>
      <c r="G356" s="18" t="s">
        <v>608</v>
      </c>
      <c r="H356" s="16" t="str">
        <f t="shared" si="17"/>
        <v>退休干部娄晋宁</v>
      </c>
      <c r="I356" s="17" t="s">
        <v>609</v>
      </c>
      <c r="J356" s="16" t="s">
        <v>432</v>
      </c>
    </row>
    <row r="357" spans="5:10">
      <c r="E357" t="e">
        <f t="shared" si="16"/>
        <v>#N/A</v>
      </c>
      <c r="G357" s="18" t="s">
        <v>616</v>
      </c>
      <c r="H357" s="16" t="str">
        <f t="shared" si="17"/>
        <v>普外科.胃肠外科本部病区王文跃</v>
      </c>
      <c r="I357" s="17" t="s">
        <v>617</v>
      </c>
      <c r="J357" s="16" t="s">
        <v>109</v>
      </c>
    </row>
    <row r="358" spans="5:10">
      <c r="E358" t="e">
        <f t="shared" si="16"/>
        <v>#N/A</v>
      </c>
      <c r="G358" s="18" t="s">
        <v>430</v>
      </c>
      <c r="H358" s="16" t="str">
        <f t="shared" si="17"/>
        <v>退休干部杨文英</v>
      </c>
      <c r="I358" s="17" t="s">
        <v>431</v>
      </c>
      <c r="J358" s="16" t="s">
        <v>432</v>
      </c>
    </row>
    <row r="359" spans="5:10">
      <c r="E359" t="e">
        <f t="shared" si="16"/>
        <v>#N/A</v>
      </c>
      <c r="G359" s="18" t="s">
        <v>630</v>
      </c>
      <c r="H359" s="16" t="str">
        <f t="shared" si="17"/>
        <v>退休干部马丽</v>
      </c>
      <c r="I359" s="17" t="s">
        <v>631</v>
      </c>
      <c r="J359" s="16" t="s">
        <v>432</v>
      </c>
    </row>
    <row r="360" spans="5:10">
      <c r="E360" t="e">
        <f t="shared" si="16"/>
        <v>#N/A</v>
      </c>
      <c r="G360" s="18" t="s">
        <v>608</v>
      </c>
      <c r="H360" s="16" t="str">
        <f t="shared" si="17"/>
        <v>退休干部娄晋宁</v>
      </c>
      <c r="I360" s="17" t="s">
        <v>609</v>
      </c>
      <c r="J360" s="16" t="s">
        <v>432</v>
      </c>
    </row>
    <row r="361" spans="5:10">
      <c r="E361" t="e">
        <f t="shared" si="16"/>
        <v>#N/A</v>
      </c>
      <c r="G361" s="18" t="s">
        <v>314</v>
      </c>
      <c r="H361" s="16" t="str">
        <f t="shared" si="17"/>
        <v>数据及项目管理平台孙瑞华</v>
      </c>
      <c r="I361" s="17" t="s">
        <v>315</v>
      </c>
      <c r="J361" s="16" t="s">
        <v>316</v>
      </c>
    </row>
    <row r="362" spans="5:10">
      <c r="E362" t="e">
        <f t="shared" si="16"/>
        <v>#N/A</v>
      </c>
      <c r="G362" s="18" t="s">
        <v>489</v>
      </c>
      <c r="H362" s="16" t="str">
        <f t="shared" si="17"/>
        <v>产科本部病区韩素慧</v>
      </c>
      <c r="I362" s="17" t="s">
        <v>490</v>
      </c>
      <c r="J362" s="16" t="s">
        <v>491</v>
      </c>
    </row>
    <row r="363" spans="5:10">
      <c r="E363" t="e">
        <f t="shared" si="16"/>
        <v>#N/A</v>
      </c>
      <c r="G363" s="18" t="s">
        <v>508</v>
      </c>
      <c r="H363" s="16" t="str">
        <f t="shared" si="17"/>
        <v>心脏科本部门诊柯元南</v>
      </c>
      <c r="I363" s="17" t="s">
        <v>509</v>
      </c>
      <c r="J363" s="16" t="s">
        <v>125</v>
      </c>
    </row>
    <row r="364" spans="5:10">
      <c r="E364" t="e">
        <f t="shared" si="16"/>
        <v>#N/A</v>
      </c>
      <c r="G364" s="18" t="s">
        <v>632</v>
      </c>
      <c r="H364" s="16" t="str">
        <f t="shared" si="17"/>
        <v>中医脾胃病科本部门诊符思</v>
      </c>
      <c r="I364" s="17" t="s">
        <v>633</v>
      </c>
      <c r="J364" s="16" t="s">
        <v>634</v>
      </c>
    </row>
    <row r="365" spans="5:10">
      <c r="E365" t="e">
        <f t="shared" si="16"/>
        <v>#N/A</v>
      </c>
      <c r="G365" s="18" t="s">
        <v>487</v>
      </c>
      <c r="H365" s="16" t="str">
        <f t="shared" si="17"/>
        <v>医务处李静</v>
      </c>
      <c r="I365" s="17" t="s">
        <v>488</v>
      </c>
      <c r="J365" s="16" t="s">
        <v>218</v>
      </c>
    </row>
    <row r="366" spans="5:10">
      <c r="E366" t="e">
        <f t="shared" si="16"/>
        <v>#N/A</v>
      </c>
      <c r="G366" s="18" t="s">
        <v>430</v>
      </c>
      <c r="H366" s="16" t="str">
        <f t="shared" si="17"/>
        <v>退休干部杨文英</v>
      </c>
      <c r="I366" s="17" t="s">
        <v>431</v>
      </c>
      <c r="J366" s="16" t="s">
        <v>432</v>
      </c>
    </row>
    <row r="367" spans="5:10">
      <c r="E367" t="e">
        <f t="shared" si="16"/>
        <v>#N/A</v>
      </c>
      <c r="G367" s="18" t="s">
        <v>635</v>
      </c>
      <c r="H367" s="16" t="str">
        <f t="shared" si="17"/>
        <v>退休干部史载祥</v>
      </c>
      <c r="I367" s="17" t="s">
        <v>636</v>
      </c>
      <c r="J367" s="16" t="s">
        <v>432</v>
      </c>
    </row>
    <row r="368" spans="5:10">
      <c r="E368" t="e">
        <f t="shared" si="16"/>
        <v>#N/A</v>
      </c>
      <c r="G368" s="18" t="s">
        <v>637</v>
      </c>
      <c r="H368" s="16" t="str">
        <f t="shared" si="17"/>
        <v>退休干部王娜亚</v>
      </c>
      <c r="I368" s="17" t="s">
        <v>638</v>
      </c>
      <c r="J368" s="16" t="s">
        <v>432</v>
      </c>
    </row>
    <row r="369" spans="5:10">
      <c r="E369" t="e">
        <f t="shared" si="16"/>
        <v>#N/A</v>
      </c>
      <c r="G369" s="18" t="s">
        <v>459</v>
      </c>
      <c r="H369" s="16" t="str">
        <f t="shared" si="17"/>
        <v>内分泌科本部门诊洪靖</v>
      </c>
      <c r="I369" s="17" t="s">
        <v>460</v>
      </c>
      <c r="J369" s="16" t="s">
        <v>367</v>
      </c>
    </row>
    <row r="370" spans="5:10">
      <c r="E370" t="e">
        <f t="shared" si="16"/>
        <v>#N/A</v>
      </c>
      <c r="G370" s="18" t="s">
        <v>430</v>
      </c>
      <c r="H370" s="16" t="str">
        <f t="shared" si="17"/>
        <v>退休干部杨文英</v>
      </c>
      <c r="I370" s="17" t="s">
        <v>431</v>
      </c>
      <c r="J370" s="16" t="s">
        <v>432</v>
      </c>
    </row>
    <row r="371" spans="5:10">
      <c r="E371" t="e">
        <f t="shared" si="16"/>
        <v>#N/A</v>
      </c>
      <c r="G371" s="18" t="s">
        <v>380</v>
      </c>
      <c r="H371" s="16" t="str">
        <f t="shared" si="17"/>
        <v>实验研究平台陈志华</v>
      </c>
      <c r="I371" s="17" t="s">
        <v>381</v>
      </c>
      <c r="J371" s="16" t="s">
        <v>95</v>
      </c>
    </row>
    <row r="372" spans="5:10">
      <c r="E372" t="e">
        <f t="shared" si="16"/>
        <v>#N/A</v>
      </c>
      <c r="G372" s="18" t="s">
        <v>162</v>
      </c>
      <c r="H372" s="16" t="str">
        <f t="shared" si="17"/>
        <v>心脏科本部超声心动室李爱莉</v>
      </c>
      <c r="I372" s="17" t="s">
        <v>163</v>
      </c>
      <c r="J372" s="16" t="s">
        <v>164</v>
      </c>
    </row>
    <row r="373" spans="5:10">
      <c r="E373" t="e">
        <f t="shared" si="16"/>
        <v>#N/A</v>
      </c>
      <c r="G373" s="18" t="s">
        <v>639</v>
      </c>
      <c r="H373" s="16" t="str">
        <f t="shared" si="17"/>
        <v>普外科.代谢减重中心本部病区王思奇</v>
      </c>
      <c r="I373" s="17" t="s">
        <v>640</v>
      </c>
      <c r="J373" s="16" t="s">
        <v>641</v>
      </c>
    </row>
    <row r="374" spans="5:10">
      <c r="E374" t="e">
        <f t="shared" si="16"/>
        <v>#N/A</v>
      </c>
      <c r="G374" s="18" t="s">
        <v>89</v>
      </c>
      <c r="H374" s="16" t="str">
        <f t="shared" si="17"/>
        <v>中西医结合心脏内科本部病区李琳</v>
      </c>
      <c r="I374" s="17" t="s">
        <v>90</v>
      </c>
      <c r="J374" s="16" t="s">
        <v>91</v>
      </c>
    </row>
    <row r="375" spans="5:10">
      <c r="E375" t="e">
        <f t="shared" si="16"/>
        <v>#N/A</v>
      </c>
      <c r="G375" s="18" t="s">
        <v>111</v>
      </c>
      <c r="H375" s="16" t="str">
        <f t="shared" si="17"/>
        <v>中医风湿病科本部病区徐愿</v>
      </c>
      <c r="I375" s="17" t="s">
        <v>642</v>
      </c>
      <c r="J375" s="16" t="s">
        <v>139</v>
      </c>
    </row>
    <row r="376" spans="5:10">
      <c r="E376" t="e">
        <f t="shared" si="16"/>
        <v>#N/A</v>
      </c>
      <c r="G376" s="18" t="s">
        <v>643</v>
      </c>
      <c r="H376" s="16" t="str">
        <f t="shared" si="17"/>
        <v>皮肤病与性病科本部病区李锘</v>
      </c>
      <c r="I376" s="17" t="s">
        <v>644</v>
      </c>
      <c r="J376" s="16" t="s">
        <v>348</v>
      </c>
    </row>
    <row r="377" spans="5:10">
      <c r="E377" t="e">
        <f t="shared" si="16"/>
        <v>#N/A</v>
      </c>
      <c r="G377" s="18" t="s">
        <v>263</v>
      </c>
      <c r="H377" s="16" t="str">
        <f t="shared" si="17"/>
        <v>风湿免疫科本部门诊卢昕</v>
      </c>
      <c r="I377" s="17" t="s">
        <v>645</v>
      </c>
      <c r="J377" s="16" t="s">
        <v>443</v>
      </c>
    </row>
    <row r="378" spans="5:10">
      <c r="E378" t="e">
        <f t="shared" si="16"/>
        <v>#N/A</v>
      </c>
      <c r="G378" s="18" t="s">
        <v>499</v>
      </c>
      <c r="H378" s="16" t="str">
        <f t="shared" si="17"/>
        <v>医改和医疗发展办公室（远程医疗与互联网医院建设）杨学来</v>
      </c>
      <c r="I378" s="17" t="s">
        <v>500</v>
      </c>
      <c r="J378" s="16" t="s">
        <v>435</v>
      </c>
    </row>
    <row r="379" spans="5:10">
      <c r="E379" t="e">
        <f t="shared" si="16"/>
        <v>#N/A</v>
      </c>
      <c r="G379" s="18" t="s">
        <v>499</v>
      </c>
      <c r="H379" s="16" t="str">
        <f t="shared" si="17"/>
        <v>医改和医疗发展办公室（远程医疗与互联网医院建设）杨学来</v>
      </c>
      <c r="I379" s="17" t="s">
        <v>500</v>
      </c>
      <c r="J379" s="16" t="s">
        <v>435</v>
      </c>
    </row>
    <row r="380" spans="5:10">
      <c r="E380" t="e">
        <f t="shared" si="16"/>
        <v>#N/A</v>
      </c>
      <c r="G380" s="18" t="s">
        <v>646</v>
      </c>
      <c r="H380" s="16" t="str">
        <f t="shared" si="17"/>
        <v>医院感染管理办公室/疾病预防控制处钟林涛</v>
      </c>
      <c r="I380" s="17" t="s">
        <v>647</v>
      </c>
      <c r="J380" s="16" t="s">
        <v>449</v>
      </c>
    </row>
    <row r="381" spans="5:10">
      <c r="E381" t="e">
        <f t="shared" si="16"/>
        <v>#N/A</v>
      </c>
      <c r="G381" s="18" t="s">
        <v>24</v>
      </c>
      <c r="H381" s="16" t="str">
        <f t="shared" si="17"/>
        <v>保健部张洪春</v>
      </c>
      <c r="I381" s="17" t="s">
        <v>411</v>
      </c>
      <c r="J381" s="16" t="s">
        <v>102</v>
      </c>
    </row>
    <row r="382" spans="5:10">
      <c r="E382" t="e">
        <f t="shared" si="16"/>
        <v>#N/A</v>
      </c>
      <c r="G382" s="18" t="s">
        <v>648</v>
      </c>
      <c r="H382" s="16" t="str">
        <f t="shared" si="17"/>
        <v>医务处张伟硕</v>
      </c>
      <c r="I382" s="17" t="s">
        <v>649</v>
      </c>
      <c r="J382" s="16" t="s">
        <v>218</v>
      </c>
    </row>
    <row r="383" spans="5:10">
      <c r="E383" t="e">
        <f t="shared" si="16"/>
        <v>#N/A</v>
      </c>
      <c r="G383" s="18" t="s">
        <v>587</v>
      </c>
      <c r="H383" s="16" t="str">
        <f t="shared" si="17"/>
        <v>呼吸中心-研究项目及数据管理部雷洁萍</v>
      </c>
      <c r="I383" s="17" t="s">
        <v>588</v>
      </c>
      <c r="J383" s="16" t="s">
        <v>650</v>
      </c>
    </row>
    <row r="384" spans="5:10">
      <c r="E384" t="e">
        <f t="shared" si="16"/>
        <v>#N/A</v>
      </c>
      <c r="G384" s="18" t="s">
        <v>651</v>
      </c>
      <c r="H384" s="16" t="str">
        <f t="shared" si="17"/>
        <v>呼吸中心-研究项目及数据管理部范国辉</v>
      </c>
      <c r="I384" s="17" t="s">
        <v>652</v>
      </c>
      <c r="J384" s="16" t="s">
        <v>650</v>
      </c>
    </row>
    <row r="385" spans="5:10">
      <c r="E385" t="e">
        <f t="shared" si="16"/>
        <v>#N/A</v>
      </c>
      <c r="G385" s="18" t="s">
        <v>653</v>
      </c>
      <c r="H385" s="16" t="str">
        <f t="shared" si="17"/>
        <v>呼吸中心-研究项目及数据管理部董芬</v>
      </c>
      <c r="I385" s="17" t="s">
        <v>654</v>
      </c>
      <c r="J385" s="16" t="s">
        <v>650</v>
      </c>
    </row>
    <row r="386" spans="5:10">
      <c r="E386" t="e">
        <f t="shared" si="16"/>
        <v>#N/A</v>
      </c>
      <c r="G386" s="18" t="s">
        <v>655</v>
      </c>
      <c r="H386" s="16" t="str">
        <f t="shared" si="17"/>
        <v>呼吸与危重医学科二部本部病区邓明明</v>
      </c>
      <c r="I386" s="17" t="s">
        <v>656</v>
      </c>
      <c r="J386" s="16" t="s">
        <v>235</v>
      </c>
    </row>
    <row r="387" spans="5:10">
      <c r="E387" t="e">
        <f t="shared" ref="E387:E450" si="18">VLOOKUP(D387,H:I,2,FALSE)</f>
        <v>#N/A</v>
      </c>
      <c r="G387" s="18" t="s">
        <v>657</v>
      </c>
      <c r="H387" s="16" t="str">
        <f t="shared" ref="H387:H450" si="19">J387&amp;G387</f>
        <v>呼吸与危重医学科二部本部病区常康</v>
      </c>
      <c r="I387" s="17" t="s">
        <v>658</v>
      </c>
      <c r="J387" s="16" t="s">
        <v>235</v>
      </c>
    </row>
    <row r="388" spans="5:10">
      <c r="E388" t="e">
        <f t="shared" si="18"/>
        <v>#N/A</v>
      </c>
      <c r="G388" s="18" t="s">
        <v>659</v>
      </c>
      <c r="H388" s="16" t="str">
        <f t="shared" si="19"/>
        <v>呼吸与危重症医学科三部护理单元赵莉莉</v>
      </c>
      <c r="I388" s="17" t="s">
        <v>660</v>
      </c>
      <c r="J388" s="16" t="s">
        <v>661</v>
      </c>
    </row>
    <row r="389" spans="5:10">
      <c r="E389" t="e">
        <f t="shared" si="18"/>
        <v>#N/A</v>
      </c>
      <c r="G389" s="18" t="s">
        <v>662</v>
      </c>
      <c r="H389" s="16" t="str">
        <f t="shared" si="19"/>
        <v>呼吸与危重症医学科三部护理单元赵帆</v>
      </c>
      <c r="I389" s="17" t="s">
        <v>663</v>
      </c>
      <c r="J389" s="16" t="s">
        <v>661</v>
      </c>
    </row>
    <row r="390" spans="5:10">
      <c r="E390" t="e">
        <f t="shared" si="18"/>
        <v>#N/A</v>
      </c>
      <c r="G390" s="18" t="s">
        <v>664</v>
      </c>
      <c r="H390" s="16" t="str">
        <f t="shared" si="19"/>
        <v>呼吸与危重症医学科五部护理单元余诗艺</v>
      </c>
      <c r="I390" s="17" t="s">
        <v>665</v>
      </c>
      <c r="J390" s="16" t="s">
        <v>666</v>
      </c>
    </row>
    <row r="391" spans="5:10">
      <c r="E391" t="e">
        <f t="shared" si="18"/>
        <v>#N/A</v>
      </c>
      <c r="G391" s="18" t="s">
        <v>667</v>
      </c>
      <c r="H391" s="16" t="str">
        <f t="shared" si="19"/>
        <v>呼吸与危重症医学科三部护理单元徐姗姗</v>
      </c>
      <c r="I391" s="17" t="s">
        <v>668</v>
      </c>
      <c r="J391" s="16" t="s">
        <v>661</v>
      </c>
    </row>
    <row r="392" spans="5:10">
      <c r="E392" t="e">
        <f t="shared" si="18"/>
        <v>#N/A</v>
      </c>
      <c r="G392" s="18" t="s">
        <v>669</v>
      </c>
      <c r="H392" s="16" t="str">
        <f t="shared" si="19"/>
        <v>呼吸中心肺癌病区护理单元王书月</v>
      </c>
      <c r="I392" s="17" t="s">
        <v>670</v>
      </c>
      <c r="J392" s="16" t="s">
        <v>671</v>
      </c>
    </row>
    <row r="393" spans="5:10">
      <c r="E393" t="e">
        <f t="shared" si="18"/>
        <v>#N/A</v>
      </c>
      <c r="G393" s="18" t="s">
        <v>559</v>
      </c>
      <c r="H393" s="16" t="str">
        <f t="shared" si="19"/>
        <v>呼吸中心-研究项目及数据管理部王丁一</v>
      </c>
      <c r="I393" s="17" t="s">
        <v>560</v>
      </c>
      <c r="J393" s="16" t="s">
        <v>650</v>
      </c>
    </row>
    <row r="394" spans="5:10">
      <c r="E394" t="e">
        <f t="shared" si="18"/>
        <v>#N/A</v>
      </c>
      <c r="G394" s="18" t="s">
        <v>672</v>
      </c>
      <c r="H394" s="16" t="str">
        <f t="shared" si="19"/>
        <v>胸外科护理单元王聪</v>
      </c>
      <c r="I394" s="17" t="s">
        <v>673</v>
      </c>
      <c r="J394" s="16" t="s">
        <v>674</v>
      </c>
    </row>
    <row r="395" spans="5:10">
      <c r="E395" t="e">
        <f t="shared" si="18"/>
        <v>#N/A</v>
      </c>
      <c r="G395" s="18" t="s">
        <v>675</v>
      </c>
      <c r="H395" s="16" t="str">
        <f t="shared" si="19"/>
        <v>呼吸与危重症医学科五部（北区内科重症监护室）护理单元庞媛媛</v>
      </c>
      <c r="I395" s="17" t="s">
        <v>676</v>
      </c>
      <c r="J395" s="16" t="s">
        <v>677</v>
      </c>
    </row>
    <row r="396" spans="5:10">
      <c r="E396" t="e">
        <f t="shared" si="18"/>
        <v>#N/A</v>
      </c>
      <c r="G396" s="18" t="s">
        <v>678</v>
      </c>
      <c r="H396" s="16" t="str">
        <f t="shared" si="19"/>
        <v>胸外科护理单元李妍</v>
      </c>
      <c r="I396" s="17" t="s">
        <v>679</v>
      </c>
      <c r="J396" s="16" t="s">
        <v>674</v>
      </c>
    </row>
    <row r="397" spans="5:10">
      <c r="E397" t="e">
        <f t="shared" si="18"/>
        <v>#N/A</v>
      </c>
      <c r="G397" s="18" t="s">
        <v>680</v>
      </c>
      <c r="H397" s="16" t="str">
        <f t="shared" si="19"/>
        <v>呼吸与危重症医学科四部护理单元李楠</v>
      </c>
      <c r="I397" s="17" t="s">
        <v>681</v>
      </c>
      <c r="J397" s="16" t="s">
        <v>682</v>
      </c>
    </row>
    <row r="398" spans="5:10">
      <c r="E398" t="e">
        <f t="shared" si="18"/>
        <v>#N/A</v>
      </c>
      <c r="G398" s="18" t="s">
        <v>683</v>
      </c>
      <c r="H398" s="16" t="str">
        <f t="shared" si="19"/>
        <v>呼吸与危重症医学科四部护理单元金丹</v>
      </c>
      <c r="I398" s="17" t="s">
        <v>684</v>
      </c>
      <c r="J398" s="16" t="s">
        <v>682</v>
      </c>
    </row>
    <row r="399" spans="5:10">
      <c r="E399" t="e">
        <f t="shared" si="18"/>
        <v>#N/A</v>
      </c>
      <c r="G399" s="18" t="s">
        <v>685</v>
      </c>
      <c r="H399" s="16" t="str">
        <f t="shared" si="19"/>
        <v>呼吸与危重症医学科四部护理单元胡雯珺</v>
      </c>
      <c r="I399" s="17" t="s">
        <v>686</v>
      </c>
      <c r="J399" s="16" t="s">
        <v>682</v>
      </c>
    </row>
    <row r="400" spans="5:10">
      <c r="E400" t="e">
        <f t="shared" si="18"/>
        <v>#N/A</v>
      </c>
      <c r="G400" s="18" t="s">
        <v>687</v>
      </c>
      <c r="H400" s="16" t="str">
        <f t="shared" si="19"/>
        <v>呼吸与危重症医学科二部护理单元郭永杰</v>
      </c>
      <c r="I400" s="17" t="s">
        <v>688</v>
      </c>
      <c r="J400" s="16" t="s">
        <v>689</v>
      </c>
    </row>
    <row r="401" spans="5:10">
      <c r="E401" t="e">
        <f t="shared" si="18"/>
        <v>#N/A</v>
      </c>
      <c r="G401" s="18" t="s">
        <v>690</v>
      </c>
      <c r="H401" s="16" t="str">
        <f t="shared" si="19"/>
        <v>呼吸与危重症医学科四部护理单元高丽娟</v>
      </c>
      <c r="I401" s="17" t="s">
        <v>691</v>
      </c>
      <c r="J401" s="16" t="s">
        <v>682</v>
      </c>
    </row>
    <row r="402" spans="5:10">
      <c r="E402" t="e">
        <f t="shared" si="18"/>
        <v>#N/A</v>
      </c>
      <c r="G402" s="18" t="s">
        <v>692</v>
      </c>
      <c r="H402" s="16" t="str">
        <f t="shared" si="19"/>
        <v>呼吸与危重症医学科五部护理单元范迎迎</v>
      </c>
      <c r="I402" s="17" t="s">
        <v>693</v>
      </c>
      <c r="J402" s="16" t="s">
        <v>666</v>
      </c>
    </row>
    <row r="403" spans="5:10">
      <c r="E403" t="e">
        <f t="shared" si="18"/>
        <v>#N/A</v>
      </c>
      <c r="G403" s="18" t="s">
        <v>694</v>
      </c>
      <c r="H403" s="16" t="str">
        <f t="shared" si="19"/>
        <v>呼吸与危重症医学科一部护理单元陈静</v>
      </c>
      <c r="I403" s="17" t="s">
        <v>695</v>
      </c>
      <c r="J403" s="16" t="s">
        <v>696</v>
      </c>
    </row>
    <row r="404" spans="5:10">
      <c r="E404" t="e">
        <f t="shared" si="18"/>
        <v>#N/A</v>
      </c>
      <c r="G404" s="18" t="s">
        <v>697</v>
      </c>
      <c r="H404" s="16" t="str">
        <f t="shared" si="19"/>
        <v>呼吸与危重症医学科四部本部病区巴文天</v>
      </c>
      <c r="I404" s="17" t="s">
        <v>698</v>
      </c>
      <c r="J404" s="16" t="s">
        <v>222</v>
      </c>
    </row>
    <row r="405" spans="5:10">
      <c r="E405" t="e">
        <f t="shared" si="18"/>
        <v>#N/A</v>
      </c>
      <c r="G405" s="18" t="s">
        <v>699</v>
      </c>
      <c r="H405" s="16" t="str">
        <f t="shared" si="19"/>
        <v>呼吸与危重症医学科北区朱莉莉</v>
      </c>
      <c r="I405" s="17" t="s">
        <v>700</v>
      </c>
      <c r="J405" s="16" t="s">
        <v>146</v>
      </c>
    </row>
    <row r="406" spans="5:10">
      <c r="E406" t="e">
        <f t="shared" si="18"/>
        <v>#N/A</v>
      </c>
      <c r="G406" s="18" t="s">
        <v>701</v>
      </c>
      <c r="H406" s="16" t="str">
        <f t="shared" si="19"/>
        <v>睡眠呼吸障碍诊疗室张云霞</v>
      </c>
      <c r="I406" s="17" t="s">
        <v>702</v>
      </c>
      <c r="J406" s="16" t="s">
        <v>703</v>
      </c>
    </row>
    <row r="407" spans="5:10">
      <c r="E407" t="e">
        <f t="shared" si="18"/>
        <v>#N/A</v>
      </c>
      <c r="G407" s="18" t="s">
        <v>704</v>
      </c>
      <c r="H407" s="16" t="str">
        <f t="shared" si="19"/>
        <v>呼吸与危重医学科二部本部临床微生物与感染实验室张玉林</v>
      </c>
      <c r="I407" s="17" t="s">
        <v>705</v>
      </c>
      <c r="J407" s="16" t="s">
        <v>169</v>
      </c>
    </row>
    <row r="408" spans="5:10">
      <c r="E408" t="e">
        <f t="shared" si="18"/>
        <v>#N/A</v>
      </c>
      <c r="G408" s="18" t="s">
        <v>706</v>
      </c>
      <c r="H408" s="16" t="str">
        <f t="shared" si="19"/>
        <v>呼吸中心-研究项目及数据管理部张欣然</v>
      </c>
      <c r="I408" s="17" t="s">
        <v>707</v>
      </c>
      <c r="J408" s="16" t="s">
        <v>650</v>
      </c>
    </row>
    <row r="409" spans="5:10">
      <c r="E409" t="e">
        <f t="shared" si="18"/>
        <v>#N/A</v>
      </c>
      <c r="G409" s="18" t="s">
        <v>708</v>
      </c>
      <c r="H409" s="16" t="str">
        <f t="shared" si="19"/>
        <v>放射诊断科本部张佩瑶</v>
      </c>
      <c r="I409" s="17" t="s">
        <v>709</v>
      </c>
      <c r="J409" s="16" t="s">
        <v>253</v>
      </c>
    </row>
    <row r="410" spans="5:10">
      <c r="E410" t="e">
        <f t="shared" si="18"/>
        <v>#N/A</v>
      </c>
      <c r="G410" s="18" t="s">
        <v>710</v>
      </c>
      <c r="H410" s="16" t="str">
        <f t="shared" si="19"/>
        <v>胸外科本部病区余其多</v>
      </c>
      <c r="I410" s="17" t="s">
        <v>711</v>
      </c>
      <c r="J410" s="16" t="s">
        <v>563</v>
      </c>
    </row>
    <row r="411" spans="5:10">
      <c r="E411" t="e">
        <f t="shared" si="18"/>
        <v>#N/A</v>
      </c>
      <c r="G411" s="18" t="s">
        <v>712</v>
      </c>
      <c r="H411" s="16" t="str">
        <f t="shared" si="19"/>
        <v>呼吸与危重医学科二部本部病区余家沛</v>
      </c>
      <c r="I411" s="17" t="s">
        <v>713</v>
      </c>
      <c r="J411" s="16" t="s">
        <v>235</v>
      </c>
    </row>
    <row r="412" spans="5:10">
      <c r="E412" t="e">
        <f t="shared" si="18"/>
        <v>#N/A</v>
      </c>
      <c r="G412" s="18" t="s">
        <v>714</v>
      </c>
      <c r="H412" s="16" t="str">
        <f t="shared" si="19"/>
        <v>呼吸与危重医学科二部本部病区谢冰冰</v>
      </c>
      <c r="I412" s="17" t="s">
        <v>715</v>
      </c>
      <c r="J412" s="16" t="s">
        <v>235</v>
      </c>
    </row>
    <row r="413" spans="5:10">
      <c r="E413" t="e">
        <f t="shared" si="18"/>
        <v>#N/A</v>
      </c>
      <c r="G413" s="18" t="s">
        <v>716</v>
      </c>
      <c r="H413" s="16" t="str">
        <f t="shared" si="19"/>
        <v>病理科本部史艳芬</v>
      </c>
      <c r="I413" s="17" t="s">
        <v>717</v>
      </c>
      <c r="J413" s="16" t="s">
        <v>718</v>
      </c>
    </row>
    <row r="414" spans="5:10">
      <c r="E414" t="e">
        <f t="shared" si="18"/>
        <v>#N/A</v>
      </c>
      <c r="G414" s="18" t="s">
        <v>719</v>
      </c>
      <c r="H414" s="16" t="str">
        <f t="shared" si="19"/>
        <v>呼吸与危重症医学科四部本部病区牛宏涛</v>
      </c>
      <c r="I414" s="17" t="s">
        <v>720</v>
      </c>
      <c r="J414" s="16" t="s">
        <v>222</v>
      </c>
    </row>
    <row r="415" spans="5:10">
      <c r="E415" t="e">
        <f t="shared" si="18"/>
        <v>#N/A</v>
      </c>
      <c r="G415" s="18" t="s">
        <v>721</v>
      </c>
      <c r="H415" s="16" t="str">
        <f t="shared" si="19"/>
        <v>呼吸与危重医学科二部本部病区刘智博</v>
      </c>
      <c r="I415" s="17" t="s">
        <v>722</v>
      </c>
      <c r="J415" s="16" t="s">
        <v>235</v>
      </c>
    </row>
    <row r="416" spans="5:10">
      <c r="E416" t="e">
        <f t="shared" si="18"/>
        <v>#N/A</v>
      </c>
      <c r="G416" s="18" t="s">
        <v>723</v>
      </c>
      <c r="H416" s="16" t="str">
        <f t="shared" si="19"/>
        <v>呼吸与危重医学科二部本部病区刘岩</v>
      </c>
      <c r="I416" s="17" t="s">
        <v>724</v>
      </c>
      <c r="J416" s="16" t="s">
        <v>235</v>
      </c>
    </row>
    <row r="417" spans="5:10">
      <c r="E417" t="e">
        <f t="shared" si="18"/>
        <v>#N/A</v>
      </c>
      <c r="G417" s="18" t="s">
        <v>725</v>
      </c>
      <c r="H417" s="16" t="str">
        <f t="shared" si="19"/>
        <v>放射诊断科本部刘桐希</v>
      </c>
      <c r="I417" s="17" t="s">
        <v>726</v>
      </c>
      <c r="J417" s="16" t="s">
        <v>253</v>
      </c>
    </row>
    <row r="418" spans="5:10">
      <c r="E418" t="e">
        <f t="shared" si="18"/>
        <v>#N/A</v>
      </c>
      <c r="G418" s="18" t="s">
        <v>228</v>
      </c>
      <c r="H418" s="16" t="str">
        <f t="shared" si="19"/>
        <v>呼吸中心-呼吸实验研究部李柏村</v>
      </c>
      <c r="I418" s="17" t="s">
        <v>229</v>
      </c>
      <c r="J418" s="16" t="s">
        <v>230</v>
      </c>
    </row>
    <row r="419" spans="5:10">
      <c r="E419" t="e">
        <f t="shared" si="18"/>
        <v>#N/A</v>
      </c>
      <c r="G419" s="18" t="s">
        <v>727</v>
      </c>
      <c r="H419" s="16" t="str">
        <f t="shared" si="19"/>
        <v>护理部赵芳</v>
      </c>
      <c r="I419" s="17" t="s">
        <v>728</v>
      </c>
      <c r="J419" s="16" t="s">
        <v>496</v>
      </c>
    </row>
    <row r="420" spans="5:10">
      <c r="E420" t="e">
        <f t="shared" si="18"/>
        <v>#N/A</v>
      </c>
      <c r="G420" s="18" t="s">
        <v>727</v>
      </c>
      <c r="H420" s="16" t="str">
        <f t="shared" si="19"/>
        <v>护理部赵芳</v>
      </c>
      <c r="I420" s="17" t="s">
        <v>728</v>
      </c>
      <c r="J420" s="16" t="s">
        <v>496</v>
      </c>
    </row>
    <row r="421" spans="5:10">
      <c r="E421" t="e">
        <f t="shared" si="18"/>
        <v>#N/A</v>
      </c>
      <c r="G421" s="18" t="s">
        <v>492</v>
      </c>
      <c r="H421" s="16" t="str">
        <f t="shared" si="19"/>
        <v>教育处李颖</v>
      </c>
      <c r="I421" s="17" t="s">
        <v>493</v>
      </c>
      <c r="J421" s="16" t="s">
        <v>186</v>
      </c>
    </row>
    <row r="422" spans="5:10">
      <c r="E422" t="e">
        <f t="shared" si="18"/>
        <v>#N/A</v>
      </c>
      <c r="G422" s="18" t="s">
        <v>492</v>
      </c>
      <c r="H422" s="16" t="str">
        <f t="shared" si="19"/>
        <v>教育处李颖</v>
      </c>
      <c r="I422" s="17" t="s">
        <v>493</v>
      </c>
      <c r="J422" s="16" t="s">
        <v>186</v>
      </c>
    </row>
    <row r="423" spans="5:10">
      <c r="E423" t="e">
        <f t="shared" si="18"/>
        <v>#N/A</v>
      </c>
      <c r="G423" s="18" t="s">
        <v>56</v>
      </c>
      <c r="H423" s="16" t="str">
        <f t="shared" si="19"/>
        <v>超声诊断科本部张波</v>
      </c>
      <c r="I423" s="17" t="s">
        <v>57</v>
      </c>
      <c r="J423" s="16" t="s">
        <v>297</v>
      </c>
    </row>
    <row r="424" spans="5:10">
      <c r="E424" t="e">
        <f t="shared" si="18"/>
        <v>#N/A</v>
      </c>
      <c r="G424" s="18" t="s">
        <v>492</v>
      </c>
      <c r="H424" s="16" t="str">
        <f t="shared" si="19"/>
        <v>教育处李颖</v>
      </c>
      <c r="I424" s="17" t="s">
        <v>493</v>
      </c>
      <c r="J424" s="16" t="s">
        <v>186</v>
      </c>
    </row>
    <row r="425" spans="5:10">
      <c r="E425" t="e">
        <f t="shared" si="18"/>
        <v>#N/A</v>
      </c>
      <c r="G425" s="18" t="s">
        <v>729</v>
      </c>
      <c r="H425" s="16" t="str">
        <f t="shared" si="19"/>
        <v>药学部本部马秉智</v>
      </c>
      <c r="I425" s="17" t="s">
        <v>730</v>
      </c>
      <c r="J425" s="16" t="s">
        <v>143</v>
      </c>
    </row>
    <row r="426" spans="5:10">
      <c r="E426" t="e">
        <f t="shared" si="18"/>
        <v>#N/A</v>
      </c>
      <c r="G426" s="18" t="s">
        <v>729</v>
      </c>
      <c r="H426" s="16" t="str">
        <f t="shared" si="19"/>
        <v>药学部本部马秉智</v>
      </c>
      <c r="I426" s="17" t="s">
        <v>730</v>
      </c>
      <c r="J426" s="16" t="s">
        <v>143</v>
      </c>
    </row>
    <row r="427" spans="5:10">
      <c r="E427" t="e">
        <f t="shared" si="18"/>
        <v>#N/A</v>
      </c>
      <c r="G427" s="18" t="s">
        <v>62</v>
      </c>
      <c r="H427" s="16" t="str">
        <f t="shared" si="19"/>
        <v>药学部本部刘丽宏</v>
      </c>
      <c r="I427" s="17" t="s">
        <v>63</v>
      </c>
      <c r="J427" s="16" t="s">
        <v>143</v>
      </c>
    </row>
    <row r="428" spans="5:10">
      <c r="E428" t="e">
        <f t="shared" si="18"/>
        <v>#N/A</v>
      </c>
      <c r="G428" s="18" t="s">
        <v>62</v>
      </c>
      <c r="H428" s="16" t="str">
        <f t="shared" si="19"/>
        <v>药学部本部刘丽宏</v>
      </c>
      <c r="I428" s="17" t="s">
        <v>63</v>
      </c>
      <c r="J428" s="16" t="s">
        <v>143</v>
      </c>
    </row>
    <row r="429" spans="5:10">
      <c r="E429" t="e">
        <f t="shared" si="18"/>
        <v>#N/A</v>
      </c>
      <c r="G429" s="18" t="s">
        <v>59</v>
      </c>
      <c r="H429" s="16" t="str">
        <f t="shared" si="19"/>
        <v>儿科本部病区张琪</v>
      </c>
      <c r="I429" s="17" t="s">
        <v>60</v>
      </c>
      <c r="J429" s="16" t="s">
        <v>523</v>
      </c>
    </row>
    <row r="430" spans="5:10">
      <c r="E430" t="e">
        <f t="shared" si="18"/>
        <v>#N/A</v>
      </c>
      <c r="G430" s="18" t="s">
        <v>92</v>
      </c>
      <c r="H430" s="16" t="str">
        <f t="shared" si="19"/>
        <v>呼吸与危重症医学科北区赵红梅</v>
      </c>
      <c r="I430" s="17" t="s">
        <v>145</v>
      </c>
      <c r="J430" s="16" t="s">
        <v>146</v>
      </c>
    </row>
    <row r="431" spans="5:10">
      <c r="E431" t="e">
        <f t="shared" si="18"/>
        <v>#N/A</v>
      </c>
      <c r="G431" s="18" t="s">
        <v>62</v>
      </c>
      <c r="H431" s="16" t="str">
        <f t="shared" si="19"/>
        <v>药学部本部刘丽宏</v>
      </c>
      <c r="I431" s="17" t="s">
        <v>63</v>
      </c>
      <c r="J431" s="16" t="s">
        <v>143</v>
      </c>
    </row>
    <row r="432" spans="5:10">
      <c r="E432" t="e">
        <f t="shared" si="18"/>
        <v>#N/A</v>
      </c>
      <c r="G432" s="18" t="s">
        <v>20</v>
      </c>
      <c r="H432" s="16" t="str">
        <f t="shared" si="19"/>
        <v>烟草病学与戒烟中心本部门诊肖丹</v>
      </c>
      <c r="I432" s="17" t="s">
        <v>188</v>
      </c>
      <c r="J432" s="16" t="s">
        <v>189</v>
      </c>
    </row>
    <row r="433" spans="5:10">
      <c r="E433" t="e">
        <f t="shared" si="18"/>
        <v>#N/A</v>
      </c>
      <c r="G433" s="18" t="s">
        <v>731</v>
      </c>
      <c r="H433" s="16" t="str">
        <f t="shared" si="19"/>
        <v>呼吸与危重医学科二部本部肺癌病区王业明</v>
      </c>
      <c r="I433" s="17" t="s">
        <v>732</v>
      </c>
      <c r="J433" s="16" t="s">
        <v>733</v>
      </c>
    </row>
    <row r="434" spans="5:10">
      <c r="E434" t="e">
        <f t="shared" si="18"/>
        <v>#N/A</v>
      </c>
      <c r="G434" s="18" t="s">
        <v>228</v>
      </c>
      <c r="H434" s="16" t="str">
        <f t="shared" si="19"/>
        <v>呼吸中心-呼吸实验研究部李柏村</v>
      </c>
      <c r="I434" s="17" t="s">
        <v>229</v>
      </c>
      <c r="J434" s="16" t="s">
        <v>230</v>
      </c>
    </row>
    <row r="435" spans="5:10">
      <c r="E435" t="e">
        <f t="shared" si="18"/>
        <v>#N/A</v>
      </c>
      <c r="G435" s="18" t="s">
        <v>75</v>
      </c>
      <c r="H435" s="16" t="str">
        <f t="shared" si="19"/>
        <v>医疗保险办公室周晓峰</v>
      </c>
      <c r="I435" s="17" t="s">
        <v>76</v>
      </c>
      <c r="J435" s="16" t="s">
        <v>77</v>
      </c>
    </row>
    <row r="436" spans="5:10">
      <c r="E436" t="e">
        <f t="shared" si="18"/>
        <v>#N/A</v>
      </c>
      <c r="G436" s="18" t="s">
        <v>100</v>
      </c>
      <c r="H436" s="16" t="str">
        <f t="shared" si="19"/>
        <v>保健部任景怡</v>
      </c>
      <c r="I436" s="17" t="s">
        <v>101</v>
      </c>
      <c r="J436" s="16" t="s">
        <v>102</v>
      </c>
    </row>
    <row r="437" spans="5:10">
      <c r="E437" t="e">
        <f t="shared" si="18"/>
        <v>#N/A</v>
      </c>
      <c r="G437" s="18" t="s">
        <v>628</v>
      </c>
      <c r="H437" s="16" t="str">
        <f t="shared" si="19"/>
        <v>医学工程处赵菁</v>
      </c>
      <c r="I437" s="17" t="s">
        <v>629</v>
      </c>
      <c r="J437" s="16" t="s">
        <v>324</v>
      </c>
    </row>
    <row r="438" spans="5:10">
      <c r="E438" t="e">
        <f t="shared" si="18"/>
        <v>#N/A</v>
      </c>
      <c r="G438" s="18" t="s">
        <v>719</v>
      </c>
      <c r="H438" s="16" t="str">
        <f t="shared" si="19"/>
        <v>呼吸与危重症医学科四部本部病区牛宏涛</v>
      </c>
      <c r="I438" s="17" t="s">
        <v>720</v>
      </c>
      <c r="J438" s="16" t="s">
        <v>222</v>
      </c>
    </row>
    <row r="439" spans="5:10">
      <c r="E439" t="e">
        <f t="shared" si="18"/>
        <v>#N/A</v>
      </c>
      <c r="G439" s="18" t="s">
        <v>127</v>
      </c>
      <c r="H439" s="16" t="str">
        <f t="shared" si="19"/>
        <v>疼痛科本部门诊樊碧发</v>
      </c>
      <c r="I439" s="17" t="s">
        <v>128</v>
      </c>
      <c r="J439" s="16" t="s">
        <v>129</v>
      </c>
    </row>
    <row r="440" spans="5:10">
      <c r="E440" t="e">
        <f t="shared" si="18"/>
        <v>#N/A</v>
      </c>
      <c r="G440" s="18" t="s">
        <v>127</v>
      </c>
      <c r="H440" s="16" t="str">
        <f t="shared" si="19"/>
        <v>疼痛科本部门诊樊碧发</v>
      </c>
      <c r="I440" s="17" t="s">
        <v>128</v>
      </c>
      <c r="J440" s="16" t="s">
        <v>129</v>
      </c>
    </row>
    <row r="441" spans="5:10">
      <c r="E441" t="e">
        <f t="shared" si="18"/>
        <v>#N/A</v>
      </c>
      <c r="G441" s="18" t="s">
        <v>134</v>
      </c>
      <c r="H441" s="16" t="str">
        <f t="shared" si="19"/>
        <v>院办公室崔勇</v>
      </c>
      <c r="I441" s="17" t="s">
        <v>18</v>
      </c>
      <c r="J441" s="16" t="s">
        <v>135</v>
      </c>
    </row>
    <row r="442" spans="5:10">
      <c r="E442" t="e">
        <f t="shared" si="18"/>
        <v>#N/A</v>
      </c>
      <c r="G442" s="18" t="s">
        <v>570</v>
      </c>
      <c r="H442" s="16" t="str">
        <f t="shared" si="19"/>
        <v>皮肤病与性病科本部病区薛珂</v>
      </c>
      <c r="I442" s="17" t="s">
        <v>571</v>
      </c>
      <c r="J442" s="16" t="s">
        <v>348</v>
      </c>
    </row>
    <row r="443" spans="5:10">
      <c r="E443" t="e">
        <f t="shared" si="18"/>
        <v>#N/A</v>
      </c>
      <c r="G443" s="18" t="s">
        <v>734</v>
      </c>
      <c r="H443" s="16" t="str">
        <f t="shared" si="19"/>
        <v>呼吸与危重医学科二部本部临床微生物与感染实验室邹晓辉</v>
      </c>
      <c r="I443" s="17" t="s">
        <v>735</v>
      </c>
      <c r="J443" s="16" t="s">
        <v>169</v>
      </c>
    </row>
    <row r="444" spans="5:10">
      <c r="E444" t="e">
        <f t="shared" si="18"/>
        <v>#N/A</v>
      </c>
      <c r="G444" s="18" t="s">
        <v>539</v>
      </c>
      <c r="H444" s="16" t="str">
        <f t="shared" si="19"/>
        <v>中医肺病一部本部病区杨道文</v>
      </c>
      <c r="I444" s="17" t="s">
        <v>540</v>
      </c>
      <c r="J444" s="16" t="s">
        <v>84</v>
      </c>
    </row>
    <row r="445" spans="5:10">
      <c r="E445" t="e">
        <f t="shared" si="18"/>
        <v>#N/A</v>
      </c>
      <c r="G445" s="18" t="s">
        <v>24</v>
      </c>
      <c r="H445" s="16" t="str">
        <f t="shared" si="19"/>
        <v>保健部张洪春</v>
      </c>
      <c r="I445" s="17" t="s">
        <v>411</v>
      </c>
      <c r="J445" s="16" t="s">
        <v>102</v>
      </c>
    </row>
    <row r="446" spans="5:10">
      <c r="E446" t="e">
        <f t="shared" si="18"/>
        <v>#N/A</v>
      </c>
      <c r="G446" s="18" t="s">
        <v>736</v>
      </c>
      <c r="H446" s="16" t="str">
        <f t="shared" si="19"/>
        <v>呼吸与危重症医学科四部本部病区夏金根</v>
      </c>
      <c r="I446" s="17" t="s">
        <v>737</v>
      </c>
      <c r="J446" s="16" t="s">
        <v>222</v>
      </c>
    </row>
    <row r="447" spans="5:10">
      <c r="E447" t="e">
        <f t="shared" si="18"/>
        <v>#N/A</v>
      </c>
      <c r="G447" s="18" t="s">
        <v>281</v>
      </c>
      <c r="H447" s="16" t="str">
        <f t="shared" si="19"/>
        <v>北区胸外科（B栋）张真榕</v>
      </c>
      <c r="I447" s="17" t="s">
        <v>582</v>
      </c>
      <c r="J447" s="16" t="s">
        <v>273</v>
      </c>
    </row>
    <row r="448" spans="5:10">
      <c r="E448" t="e">
        <f t="shared" si="18"/>
        <v>#N/A</v>
      </c>
      <c r="G448" s="18" t="s">
        <v>271</v>
      </c>
      <c r="H448" s="16" t="str">
        <f t="shared" si="19"/>
        <v>北区胸外科（B栋）梁朝阳</v>
      </c>
      <c r="I448" s="17" t="s">
        <v>272</v>
      </c>
      <c r="J448" s="16" t="s">
        <v>273</v>
      </c>
    </row>
    <row r="449" spans="5:10">
      <c r="E449" t="e">
        <f t="shared" si="18"/>
        <v>#N/A</v>
      </c>
      <c r="G449" s="18" t="s">
        <v>285</v>
      </c>
      <c r="H449" s="16" t="str">
        <f t="shared" si="19"/>
        <v>神经外科本部门诊于炎冰</v>
      </c>
      <c r="I449" s="17" t="s">
        <v>546</v>
      </c>
      <c r="J449" s="16" t="s">
        <v>547</v>
      </c>
    </row>
    <row r="450" spans="5:10">
      <c r="E450" t="e">
        <f t="shared" si="18"/>
        <v>#N/A</v>
      </c>
      <c r="G450" s="18" t="s">
        <v>285</v>
      </c>
      <c r="H450" s="16" t="str">
        <f t="shared" si="19"/>
        <v>神经外科本部门诊于炎冰</v>
      </c>
      <c r="I450" s="17" t="s">
        <v>546</v>
      </c>
      <c r="J450" s="16" t="s">
        <v>547</v>
      </c>
    </row>
    <row r="451" spans="5:10">
      <c r="E451" t="e">
        <f t="shared" ref="E451:E514" si="20">VLOOKUP(D451,H:I,2,FALSE)</f>
        <v>#N/A</v>
      </c>
      <c r="G451" s="18" t="s">
        <v>199</v>
      </c>
      <c r="H451" s="16" t="str">
        <f t="shared" ref="H451:H514" si="21">J451&amp;G451</f>
        <v>实验研究平台赵婷婷</v>
      </c>
      <c r="I451" s="17" t="s">
        <v>342</v>
      </c>
      <c r="J451" s="16" t="s">
        <v>95</v>
      </c>
    </row>
    <row r="452" spans="5:10">
      <c r="E452" t="e">
        <f t="shared" si="20"/>
        <v>#N/A</v>
      </c>
      <c r="G452" s="18" t="s">
        <v>256</v>
      </c>
      <c r="H452" s="16" t="str">
        <f t="shared" si="21"/>
        <v>北区肾病科（B栋）李文歌</v>
      </c>
      <c r="I452" s="17" t="s">
        <v>257</v>
      </c>
      <c r="J452" s="16" t="s">
        <v>258</v>
      </c>
    </row>
    <row r="453" spans="5:10">
      <c r="E453" t="e">
        <f t="shared" si="20"/>
        <v>#N/A</v>
      </c>
      <c r="G453" s="18" t="s">
        <v>166</v>
      </c>
      <c r="H453" s="16" t="str">
        <f t="shared" si="21"/>
        <v>北区神经科（A栋）彭丹涛</v>
      </c>
      <c r="I453" s="17" t="s">
        <v>738</v>
      </c>
      <c r="J453" s="16" t="s">
        <v>739</v>
      </c>
    </row>
    <row r="454" spans="5:10">
      <c r="E454" t="e">
        <f t="shared" si="20"/>
        <v>#N/A</v>
      </c>
      <c r="G454" s="18" t="s">
        <v>72</v>
      </c>
      <c r="H454" s="16" t="str">
        <f t="shared" si="21"/>
        <v>康复医学科本部门诊江山</v>
      </c>
      <c r="I454" s="17" t="s">
        <v>73</v>
      </c>
      <c r="J454" s="16" t="s">
        <v>390</v>
      </c>
    </row>
    <row r="455" spans="5:10">
      <c r="E455" t="e">
        <f t="shared" si="20"/>
        <v>#N/A</v>
      </c>
      <c r="G455" s="18" t="s">
        <v>242</v>
      </c>
      <c r="H455" s="16" t="str">
        <f t="shared" si="21"/>
        <v>院办公室曹彬</v>
      </c>
      <c r="I455" s="17" t="s">
        <v>22</v>
      </c>
      <c r="J455" s="16" t="s">
        <v>135</v>
      </c>
    </row>
    <row r="456" spans="5:10">
      <c r="E456" t="e">
        <f t="shared" si="20"/>
        <v>#N/A</v>
      </c>
      <c r="G456" s="18" t="s">
        <v>242</v>
      </c>
      <c r="H456" s="16" t="str">
        <f t="shared" si="21"/>
        <v>院办公室曹彬</v>
      </c>
      <c r="I456" s="17" t="s">
        <v>22</v>
      </c>
      <c r="J456" s="16" t="s">
        <v>135</v>
      </c>
    </row>
    <row r="457" spans="5:10">
      <c r="E457" t="e">
        <f t="shared" si="20"/>
        <v>#N/A</v>
      </c>
      <c r="G457" s="18" t="s">
        <v>740</v>
      </c>
      <c r="H457" s="16" t="str">
        <f t="shared" si="21"/>
        <v>体检中心护理组吴瑾</v>
      </c>
      <c r="I457" s="17" t="s">
        <v>741</v>
      </c>
      <c r="J457" s="16" t="s">
        <v>742</v>
      </c>
    </row>
    <row r="458" spans="5:10">
      <c r="E458" t="e">
        <f t="shared" si="20"/>
        <v>#N/A</v>
      </c>
      <c r="G458" s="18" t="s">
        <v>743</v>
      </c>
      <c r="H458" s="16" t="str">
        <f t="shared" si="21"/>
        <v>保健部二部（A栋）王朋</v>
      </c>
      <c r="I458" s="17" t="s">
        <v>744</v>
      </c>
      <c r="J458" s="16" t="s">
        <v>745</v>
      </c>
    </row>
    <row r="459" spans="5:10">
      <c r="E459" t="e">
        <f t="shared" si="20"/>
        <v>#N/A</v>
      </c>
      <c r="G459" s="18" t="s">
        <v>100</v>
      </c>
      <c r="H459" s="16" t="str">
        <f t="shared" si="21"/>
        <v>保健部任景怡</v>
      </c>
      <c r="I459" s="17" t="s">
        <v>101</v>
      </c>
      <c r="J459" s="16" t="s">
        <v>102</v>
      </c>
    </row>
    <row r="460" spans="5:10">
      <c r="E460" t="e">
        <f t="shared" si="20"/>
        <v>#N/A</v>
      </c>
      <c r="G460" s="18" t="s">
        <v>359</v>
      </c>
      <c r="H460" s="16" t="str">
        <f t="shared" si="21"/>
        <v>眼科本部门诊陈宜</v>
      </c>
      <c r="I460" s="17" t="s">
        <v>360</v>
      </c>
      <c r="J460" s="16" t="s">
        <v>361</v>
      </c>
    </row>
    <row r="461" spans="5:10">
      <c r="E461" t="e">
        <f t="shared" si="20"/>
        <v>#N/A</v>
      </c>
      <c r="G461" s="18" t="s">
        <v>746</v>
      </c>
      <c r="H461" s="16" t="str">
        <f t="shared" si="21"/>
        <v>保健部一部（A栋）李辉</v>
      </c>
      <c r="I461" s="17" t="s">
        <v>747</v>
      </c>
      <c r="J461" s="16" t="s">
        <v>262</v>
      </c>
    </row>
    <row r="462" spans="5:10">
      <c r="E462" t="e">
        <f t="shared" si="20"/>
        <v>#N/A</v>
      </c>
      <c r="G462" s="18" t="s">
        <v>428</v>
      </c>
      <c r="H462" s="16" t="str">
        <f t="shared" si="21"/>
        <v>保健部一部（A栋）乔薇</v>
      </c>
      <c r="I462" s="17" t="s">
        <v>429</v>
      </c>
      <c r="J462" s="16" t="s">
        <v>262</v>
      </c>
    </row>
    <row r="463" spans="5:10">
      <c r="E463" t="e">
        <f t="shared" si="20"/>
        <v>#N/A</v>
      </c>
      <c r="G463" s="18" t="s">
        <v>748</v>
      </c>
      <c r="H463" s="16" t="str">
        <f t="shared" si="21"/>
        <v>呼吸与危重症医学科四部本部病区黄可</v>
      </c>
      <c r="I463" s="17" t="s">
        <v>749</v>
      </c>
      <c r="J463" s="16" t="s">
        <v>222</v>
      </c>
    </row>
    <row r="464" spans="5:10">
      <c r="E464" t="e">
        <f t="shared" si="20"/>
        <v>#N/A</v>
      </c>
      <c r="G464" s="18" t="s">
        <v>750</v>
      </c>
      <c r="H464" s="16" t="str">
        <f t="shared" si="21"/>
        <v>儿科本部病区许小菁</v>
      </c>
      <c r="I464" s="17" t="s">
        <v>751</v>
      </c>
      <c r="J464" s="16" t="s">
        <v>523</v>
      </c>
    </row>
    <row r="465" spans="5:10">
      <c r="E465" t="e">
        <f t="shared" si="20"/>
        <v>#N/A</v>
      </c>
      <c r="G465" s="18" t="s">
        <v>752</v>
      </c>
      <c r="H465" s="16" t="str">
        <f t="shared" si="21"/>
        <v>放射诊断科本部孙宏亮</v>
      </c>
      <c r="I465" s="17" t="s">
        <v>753</v>
      </c>
      <c r="J465" s="16" t="s">
        <v>253</v>
      </c>
    </row>
    <row r="466" spans="5:10">
      <c r="E466" t="e">
        <f t="shared" si="20"/>
        <v>#N/A</v>
      </c>
      <c r="G466" s="18" t="s">
        <v>232</v>
      </c>
      <c r="H466" s="16" t="str">
        <f t="shared" si="21"/>
        <v>核医学科本部郑玉民</v>
      </c>
      <c r="I466" s="17" t="s">
        <v>754</v>
      </c>
      <c r="J466" s="16" t="s">
        <v>755</v>
      </c>
    </row>
    <row r="467" spans="5:10">
      <c r="E467" t="e">
        <f t="shared" si="20"/>
        <v>#N/A</v>
      </c>
      <c r="G467" s="18" t="s">
        <v>93</v>
      </c>
      <c r="H467" s="16" t="str">
        <f t="shared" si="21"/>
        <v>实验研究平台彭亮</v>
      </c>
      <c r="I467" s="17" t="s">
        <v>94</v>
      </c>
      <c r="J467" s="16" t="s">
        <v>95</v>
      </c>
    </row>
    <row r="468" spans="5:10">
      <c r="E468" t="e">
        <f t="shared" si="20"/>
        <v>#N/A</v>
      </c>
      <c r="G468" s="18" t="s">
        <v>242</v>
      </c>
      <c r="H468" s="16" t="str">
        <f t="shared" si="21"/>
        <v>院办公室曹彬</v>
      </c>
      <c r="I468" s="17" t="s">
        <v>22</v>
      </c>
      <c r="J468" s="16" t="s">
        <v>135</v>
      </c>
    </row>
    <row r="469" spans="5:10">
      <c r="E469" t="e">
        <f t="shared" si="20"/>
        <v>#N/A</v>
      </c>
      <c r="G469" s="18" t="s">
        <v>628</v>
      </c>
      <c r="H469" s="16" t="str">
        <f t="shared" si="21"/>
        <v>医学工程处赵菁</v>
      </c>
      <c r="I469" s="17" t="s">
        <v>629</v>
      </c>
      <c r="J469" s="16" t="s">
        <v>324</v>
      </c>
    </row>
    <row r="470" spans="5:10">
      <c r="E470" t="e">
        <f t="shared" si="20"/>
        <v>#N/A</v>
      </c>
      <c r="G470" s="18" t="s">
        <v>756</v>
      </c>
      <c r="H470" s="16" t="str">
        <f t="shared" si="21"/>
        <v>退休干部张铁忠</v>
      </c>
      <c r="I470" s="17" t="s">
        <v>757</v>
      </c>
      <c r="J470" s="16" t="s">
        <v>432</v>
      </c>
    </row>
    <row r="471" spans="5:10">
      <c r="E471" t="e">
        <f t="shared" si="20"/>
        <v>#N/A</v>
      </c>
      <c r="G471" s="18" t="s">
        <v>758</v>
      </c>
      <c r="H471" s="16" t="str">
        <f t="shared" si="21"/>
        <v>退休干部钱文燕</v>
      </c>
      <c r="I471" s="17" t="s">
        <v>759</v>
      </c>
      <c r="J471" s="16" t="s">
        <v>432</v>
      </c>
    </row>
    <row r="472" spans="5:10">
      <c r="E472" t="e">
        <f t="shared" si="20"/>
        <v>#N/A</v>
      </c>
      <c r="G472" s="18" t="s">
        <v>760</v>
      </c>
      <c r="H472" s="16" t="str">
        <f t="shared" si="21"/>
        <v>退休干部黄柳华</v>
      </c>
      <c r="I472" s="17" t="s">
        <v>761</v>
      </c>
      <c r="J472" s="16" t="s">
        <v>432</v>
      </c>
    </row>
    <row r="473" spans="5:10">
      <c r="E473" t="e">
        <f t="shared" si="20"/>
        <v>#N/A</v>
      </c>
      <c r="G473" s="18" t="s">
        <v>529</v>
      </c>
      <c r="H473" s="16" t="str">
        <f t="shared" si="21"/>
        <v>退休干部阎小萍</v>
      </c>
      <c r="I473" s="17" t="s">
        <v>530</v>
      </c>
      <c r="J473" s="16" t="s">
        <v>432</v>
      </c>
    </row>
    <row r="474" spans="5:10">
      <c r="E474" t="e">
        <f t="shared" si="20"/>
        <v>#N/A</v>
      </c>
      <c r="G474" s="18" t="s">
        <v>635</v>
      </c>
      <c r="H474" s="16" t="str">
        <f t="shared" si="21"/>
        <v>退休干部史载祥</v>
      </c>
      <c r="I474" s="17" t="s">
        <v>636</v>
      </c>
      <c r="J474" s="16" t="s">
        <v>432</v>
      </c>
    </row>
    <row r="475" spans="5:10">
      <c r="E475" t="e">
        <f t="shared" si="20"/>
        <v>#N/A</v>
      </c>
      <c r="G475" s="18" t="s">
        <v>762</v>
      </c>
      <c r="H475" s="16" t="str">
        <f t="shared" si="21"/>
        <v>中医妇科本部门诊刘宝琴</v>
      </c>
      <c r="I475" s="17" t="s">
        <v>763</v>
      </c>
      <c r="J475" s="16" t="s">
        <v>764</v>
      </c>
    </row>
    <row r="476" spans="5:10">
      <c r="E476" t="e">
        <f t="shared" si="20"/>
        <v>#N/A</v>
      </c>
      <c r="G476" s="18" t="s">
        <v>648</v>
      </c>
      <c r="H476" s="16" t="str">
        <f t="shared" si="21"/>
        <v>医务处张伟硕</v>
      </c>
      <c r="I476" s="17" t="s">
        <v>649</v>
      </c>
      <c r="J476" s="16" t="s">
        <v>218</v>
      </c>
    </row>
    <row r="477" spans="5:10">
      <c r="E477" t="e">
        <f t="shared" si="20"/>
        <v>#N/A</v>
      </c>
      <c r="G477" s="18" t="s">
        <v>628</v>
      </c>
      <c r="H477" s="16" t="str">
        <f t="shared" si="21"/>
        <v>医学工程处赵菁</v>
      </c>
      <c r="I477" s="17" t="s">
        <v>629</v>
      </c>
      <c r="J477" s="16" t="s">
        <v>324</v>
      </c>
    </row>
    <row r="478" spans="5:10">
      <c r="E478" t="e">
        <f t="shared" si="20"/>
        <v>#N/A</v>
      </c>
      <c r="G478" s="18" t="s">
        <v>610</v>
      </c>
      <c r="H478" s="16" t="str">
        <f t="shared" si="21"/>
        <v>党委办公室王燕森</v>
      </c>
      <c r="I478" s="17" t="s">
        <v>611</v>
      </c>
      <c r="J478" s="16" t="s">
        <v>370</v>
      </c>
    </row>
    <row r="479" spans="5:10">
      <c r="E479" t="e">
        <f t="shared" si="20"/>
        <v>#N/A</v>
      </c>
      <c r="G479" s="18" t="s">
        <v>294</v>
      </c>
      <c r="H479" s="16" t="str">
        <f t="shared" si="21"/>
        <v>重症医学科ICU本部病区段军</v>
      </c>
      <c r="I479" s="17" t="s">
        <v>295</v>
      </c>
      <c r="J479" s="16" t="s">
        <v>296</v>
      </c>
    </row>
    <row r="480" spans="5:10">
      <c r="E480" t="e">
        <f t="shared" si="20"/>
        <v>#N/A</v>
      </c>
      <c r="G480" s="18" t="s">
        <v>40</v>
      </c>
      <c r="H480" s="16" t="str">
        <f t="shared" si="21"/>
        <v>呼吸与危重医学科二部本部病区翟振国</v>
      </c>
      <c r="I480" s="17" t="s">
        <v>234</v>
      </c>
      <c r="J480" s="16" t="s">
        <v>235</v>
      </c>
    </row>
    <row r="481" spans="5:10">
      <c r="E481" t="e">
        <f t="shared" si="20"/>
        <v>#N/A</v>
      </c>
      <c r="G481" s="18" t="s">
        <v>628</v>
      </c>
      <c r="H481" s="16" t="str">
        <f t="shared" si="21"/>
        <v>医学工程处赵菁</v>
      </c>
      <c r="I481" s="17" t="s">
        <v>629</v>
      </c>
      <c r="J481" s="16" t="s">
        <v>324</v>
      </c>
    </row>
    <row r="482" spans="5:10">
      <c r="E482" t="e">
        <f t="shared" si="20"/>
        <v>#N/A</v>
      </c>
      <c r="G482" s="18" t="s">
        <v>24</v>
      </c>
      <c r="H482" s="16" t="str">
        <f t="shared" si="21"/>
        <v>保健部张洪春</v>
      </c>
      <c r="I482" s="17" t="s">
        <v>411</v>
      </c>
      <c r="J482" s="16" t="s">
        <v>102</v>
      </c>
    </row>
    <row r="483" spans="5:10">
      <c r="E483" t="e">
        <f t="shared" si="20"/>
        <v>#N/A</v>
      </c>
      <c r="G483" s="18" t="s">
        <v>24</v>
      </c>
      <c r="H483" s="16" t="str">
        <f t="shared" si="21"/>
        <v>保健部张洪春</v>
      </c>
      <c r="I483" s="17" t="s">
        <v>411</v>
      </c>
      <c r="J483" s="16" t="s">
        <v>102</v>
      </c>
    </row>
    <row r="484" spans="5:10">
      <c r="E484" t="e">
        <f t="shared" si="20"/>
        <v>#N/A</v>
      </c>
      <c r="G484" s="18" t="s">
        <v>492</v>
      </c>
      <c r="H484" s="16" t="str">
        <f t="shared" si="21"/>
        <v>教育处李颖</v>
      </c>
      <c r="I484" s="17" t="s">
        <v>493</v>
      </c>
      <c r="J484" s="16" t="s">
        <v>186</v>
      </c>
    </row>
    <row r="485" spans="5:10">
      <c r="E485" t="e">
        <f t="shared" si="20"/>
        <v>#N/A</v>
      </c>
      <c r="G485" s="18" t="s">
        <v>628</v>
      </c>
      <c r="H485" s="16" t="str">
        <f t="shared" si="21"/>
        <v>医学工程处赵菁</v>
      </c>
      <c r="I485" s="17" t="s">
        <v>629</v>
      </c>
      <c r="J485" s="16" t="s">
        <v>324</v>
      </c>
    </row>
    <row r="486" spans="5:10">
      <c r="E486" t="e">
        <f t="shared" si="20"/>
        <v>#N/A</v>
      </c>
      <c r="G486" s="18" t="s">
        <v>765</v>
      </c>
      <c r="H486" s="16" t="str">
        <f t="shared" si="21"/>
        <v>医务处邬巧玲</v>
      </c>
      <c r="I486" s="17" t="s">
        <v>766</v>
      </c>
      <c r="J486" s="16" t="s">
        <v>218</v>
      </c>
    </row>
    <row r="487" spans="5:10">
      <c r="E487" t="e">
        <f t="shared" si="20"/>
        <v>#N/A</v>
      </c>
      <c r="G487" s="18" t="s">
        <v>767</v>
      </c>
      <c r="H487" s="16" t="str">
        <f t="shared" si="21"/>
        <v>检验科本部于雪莹</v>
      </c>
      <c r="I487" s="17" t="s">
        <v>768</v>
      </c>
      <c r="J487" s="16" t="s">
        <v>121</v>
      </c>
    </row>
    <row r="488" spans="5:10">
      <c r="E488" t="e">
        <f t="shared" si="20"/>
        <v>#N/A</v>
      </c>
      <c r="G488" s="18" t="s">
        <v>769</v>
      </c>
      <c r="H488" s="16" t="str">
        <f t="shared" si="21"/>
        <v>心脏科本部病区金江丽</v>
      </c>
      <c r="I488" s="17" t="s">
        <v>770</v>
      </c>
      <c r="J488" s="16" t="s">
        <v>157</v>
      </c>
    </row>
    <row r="489" spans="5:10">
      <c r="E489" t="e">
        <f t="shared" si="20"/>
        <v>#N/A</v>
      </c>
      <c r="G489" s="18" t="s">
        <v>75</v>
      </c>
      <c r="H489" s="16" t="str">
        <f t="shared" si="21"/>
        <v>医疗保险办公室周晓峰</v>
      </c>
      <c r="I489" s="17" t="s">
        <v>76</v>
      </c>
      <c r="J489" s="16" t="s">
        <v>77</v>
      </c>
    </row>
    <row r="490" spans="5:10">
      <c r="E490" t="e">
        <f t="shared" si="20"/>
        <v>#N/A</v>
      </c>
      <c r="G490" s="18" t="s">
        <v>131</v>
      </c>
      <c r="H490" s="16" t="str">
        <f t="shared" si="21"/>
        <v>介入医学科（J3）本部病区于明安</v>
      </c>
      <c r="I490" s="17" t="s">
        <v>132</v>
      </c>
      <c r="J490" s="16" t="s">
        <v>133</v>
      </c>
    </row>
    <row r="491" spans="5:10">
      <c r="E491" t="e">
        <f t="shared" si="20"/>
        <v>#N/A</v>
      </c>
      <c r="G491" s="18" t="s">
        <v>123</v>
      </c>
      <c r="H491" s="16" t="str">
        <f t="shared" si="21"/>
        <v>心脏科本部门诊郑金刚</v>
      </c>
      <c r="I491" s="17" t="s">
        <v>124</v>
      </c>
      <c r="J491" s="16" t="s">
        <v>125</v>
      </c>
    </row>
    <row r="492" spans="5:10">
      <c r="E492" t="e">
        <f t="shared" si="20"/>
        <v>#N/A</v>
      </c>
      <c r="G492" s="18" t="s">
        <v>93</v>
      </c>
      <c r="H492" s="16" t="str">
        <f t="shared" si="21"/>
        <v>实验研究平台彭亮</v>
      </c>
      <c r="I492" s="17" t="s">
        <v>94</v>
      </c>
      <c r="J492" s="16" t="s">
        <v>95</v>
      </c>
    </row>
    <row r="493" spans="5:10">
      <c r="E493" t="e">
        <f t="shared" si="20"/>
        <v>#N/A</v>
      </c>
      <c r="G493" s="18" t="s">
        <v>59</v>
      </c>
      <c r="H493" s="16" t="str">
        <f t="shared" si="21"/>
        <v>儿科本部病区张琪</v>
      </c>
      <c r="I493" s="17" t="s">
        <v>60</v>
      </c>
      <c r="J493" s="16" t="s">
        <v>523</v>
      </c>
    </row>
    <row r="494" spans="5:10">
      <c r="E494" t="e">
        <f t="shared" si="20"/>
        <v>#N/A</v>
      </c>
      <c r="G494" s="18" t="s">
        <v>578</v>
      </c>
      <c r="H494" s="16" t="str">
        <f t="shared" si="21"/>
        <v>药学部北区秦伟</v>
      </c>
      <c r="I494" s="17" t="s">
        <v>579</v>
      </c>
      <c r="J494" s="16" t="s">
        <v>446</v>
      </c>
    </row>
    <row r="495" spans="5:10">
      <c r="E495" t="e">
        <f t="shared" si="20"/>
        <v>#N/A</v>
      </c>
      <c r="G495" s="18" t="s">
        <v>256</v>
      </c>
      <c r="H495" s="16" t="str">
        <f t="shared" si="21"/>
        <v>北区肾病科（B栋）李文歌</v>
      </c>
      <c r="I495" s="17" t="s">
        <v>257</v>
      </c>
      <c r="J495" s="16" t="s">
        <v>258</v>
      </c>
    </row>
    <row r="496" spans="5:10">
      <c r="E496" t="e">
        <f t="shared" si="20"/>
        <v>#N/A</v>
      </c>
      <c r="G496" s="18" t="s">
        <v>256</v>
      </c>
      <c r="H496" s="16" t="str">
        <f t="shared" si="21"/>
        <v>北区肾病科（B栋）李文歌</v>
      </c>
      <c r="I496" s="17" t="s">
        <v>257</v>
      </c>
      <c r="J496" s="16" t="s">
        <v>258</v>
      </c>
    </row>
    <row r="497" spans="5:10">
      <c r="E497" t="e">
        <f t="shared" si="20"/>
        <v>#N/A</v>
      </c>
      <c r="G497" s="18" t="s">
        <v>65</v>
      </c>
      <c r="H497" s="16" t="str">
        <f t="shared" si="21"/>
        <v>肺移植科B栋陈文慧</v>
      </c>
      <c r="I497" s="17" t="s">
        <v>771</v>
      </c>
      <c r="J497" s="16" t="s">
        <v>772</v>
      </c>
    </row>
    <row r="498" spans="5:10">
      <c r="E498" t="e">
        <f t="shared" si="20"/>
        <v>#N/A</v>
      </c>
      <c r="G498" s="18" t="s">
        <v>100</v>
      </c>
      <c r="H498" s="16" t="str">
        <f t="shared" si="21"/>
        <v>保健部任景怡</v>
      </c>
      <c r="I498" s="17" t="s">
        <v>101</v>
      </c>
      <c r="J498" s="16" t="s">
        <v>102</v>
      </c>
    </row>
    <row r="499" spans="5:10">
      <c r="E499" t="e">
        <f t="shared" si="20"/>
        <v>#N/A</v>
      </c>
      <c r="G499" s="18" t="s">
        <v>48</v>
      </c>
      <c r="H499" s="16" t="str">
        <f t="shared" si="21"/>
        <v>普外科.代谢减重中心本部病区孟化</v>
      </c>
      <c r="I499" s="17" t="s">
        <v>49</v>
      </c>
      <c r="J499" s="16" t="s">
        <v>641</v>
      </c>
    </row>
    <row r="500" spans="5:10">
      <c r="E500" t="e">
        <f t="shared" si="20"/>
        <v>#N/A</v>
      </c>
      <c r="G500" s="18" t="s">
        <v>88</v>
      </c>
      <c r="H500" s="16" t="str">
        <f t="shared" si="21"/>
        <v>呼吸与危重医学科二部本部肺癌病区杨萌</v>
      </c>
      <c r="I500" s="17" t="s">
        <v>773</v>
      </c>
      <c r="J500" s="16" t="s">
        <v>733</v>
      </c>
    </row>
    <row r="501" spans="5:10">
      <c r="E501" t="e">
        <f t="shared" si="20"/>
        <v>#N/A</v>
      </c>
      <c r="G501" s="18" t="s">
        <v>242</v>
      </c>
      <c r="H501" s="16" t="str">
        <f t="shared" si="21"/>
        <v>院办公室曹彬</v>
      </c>
      <c r="I501" s="17" t="s">
        <v>22</v>
      </c>
      <c r="J501" s="16" t="s">
        <v>135</v>
      </c>
    </row>
    <row r="502" spans="5:10">
      <c r="E502" t="e">
        <f t="shared" si="20"/>
        <v>#N/A</v>
      </c>
      <c r="G502" s="18" t="s">
        <v>774</v>
      </c>
      <c r="H502" s="16" t="str">
        <f t="shared" si="21"/>
        <v>科研处陈燕芬</v>
      </c>
      <c r="I502" s="17" t="s">
        <v>775</v>
      </c>
      <c r="J502" s="16" t="s">
        <v>776</v>
      </c>
    </row>
    <row r="503" spans="5:10">
      <c r="E503" t="e">
        <f t="shared" si="20"/>
        <v>#N/A</v>
      </c>
      <c r="G503" s="18" t="s">
        <v>62</v>
      </c>
      <c r="H503" s="16" t="str">
        <f t="shared" si="21"/>
        <v>药学部本部刘丽宏</v>
      </c>
      <c r="I503" s="17" t="s">
        <v>63</v>
      </c>
      <c r="J503" s="16" t="s">
        <v>143</v>
      </c>
    </row>
    <row r="504" spans="5:10">
      <c r="E504" t="e">
        <f t="shared" si="20"/>
        <v>#N/A</v>
      </c>
      <c r="G504" s="18" t="s">
        <v>774</v>
      </c>
      <c r="H504" s="16" t="str">
        <f t="shared" si="21"/>
        <v>科研处陈燕芬</v>
      </c>
      <c r="I504" s="17" t="s">
        <v>775</v>
      </c>
      <c r="J504" s="16" t="s">
        <v>776</v>
      </c>
    </row>
    <row r="505" spans="5:10">
      <c r="E505" t="e">
        <f t="shared" si="20"/>
        <v>#N/A</v>
      </c>
      <c r="G505" s="18" t="s">
        <v>777</v>
      </c>
      <c r="H505" s="16" t="str">
        <f t="shared" si="21"/>
        <v>中心办公室李劲彤</v>
      </c>
      <c r="I505" s="17" t="s">
        <v>778</v>
      </c>
      <c r="J505" s="16" t="s">
        <v>779</v>
      </c>
    </row>
    <row r="506" spans="5:10">
      <c r="E506" t="e">
        <f t="shared" si="20"/>
        <v>#N/A</v>
      </c>
      <c r="G506" s="18" t="s">
        <v>405</v>
      </c>
      <c r="H506" s="16" t="str">
        <f t="shared" si="21"/>
        <v>药学部本部刘晓</v>
      </c>
      <c r="I506" s="17" t="s">
        <v>406</v>
      </c>
      <c r="J506" s="16" t="s">
        <v>143</v>
      </c>
    </row>
    <row r="507" spans="5:10">
      <c r="E507" t="e">
        <f t="shared" si="20"/>
        <v>#N/A</v>
      </c>
      <c r="G507" s="18" t="s">
        <v>62</v>
      </c>
      <c r="H507" s="16" t="str">
        <f t="shared" si="21"/>
        <v>药学部本部刘丽宏</v>
      </c>
      <c r="I507" s="17" t="s">
        <v>63</v>
      </c>
      <c r="J507" s="16" t="s">
        <v>143</v>
      </c>
    </row>
    <row r="508" spans="5:10">
      <c r="E508" t="e">
        <f t="shared" si="20"/>
        <v>#N/A</v>
      </c>
      <c r="G508" s="18" t="s">
        <v>111</v>
      </c>
      <c r="H508" s="16" t="str">
        <f t="shared" si="21"/>
        <v>中医风湿病科本部病区徐愿</v>
      </c>
      <c r="I508" s="17" t="s">
        <v>642</v>
      </c>
      <c r="J508" s="16" t="s">
        <v>139</v>
      </c>
    </row>
    <row r="509" spans="5:10">
      <c r="E509" t="e">
        <f t="shared" si="20"/>
        <v>#N/A</v>
      </c>
      <c r="G509" s="18" t="s">
        <v>20</v>
      </c>
      <c r="H509" s="16" t="str">
        <f t="shared" si="21"/>
        <v>烟草病学与戒烟中心本部门诊肖丹</v>
      </c>
      <c r="I509" s="17" t="s">
        <v>188</v>
      </c>
      <c r="J509" s="16" t="s">
        <v>189</v>
      </c>
    </row>
    <row r="510" spans="5:10">
      <c r="E510" t="e">
        <f t="shared" si="20"/>
        <v>#N/A</v>
      </c>
      <c r="G510" s="18" t="s">
        <v>727</v>
      </c>
      <c r="H510" s="16" t="str">
        <f t="shared" si="21"/>
        <v>护理部赵芳</v>
      </c>
      <c r="I510" s="17" t="s">
        <v>728</v>
      </c>
      <c r="J510" s="16" t="s">
        <v>496</v>
      </c>
    </row>
    <row r="511" spans="5:10">
      <c r="E511" t="e">
        <f t="shared" si="20"/>
        <v>#N/A</v>
      </c>
      <c r="G511" s="18" t="s">
        <v>780</v>
      </c>
      <c r="H511" s="16" t="str">
        <f t="shared" si="21"/>
        <v>呼吸与危重症医学科五部护理单元冯鹏</v>
      </c>
      <c r="I511" s="17" t="s">
        <v>781</v>
      </c>
      <c r="J511" s="16" t="s">
        <v>666</v>
      </c>
    </row>
    <row r="512" spans="5:10">
      <c r="E512" t="e">
        <f t="shared" si="20"/>
        <v>#N/A</v>
      </c>
      <c r="G512" s="18" t="s">
        <v>782</v>
      </c>
      <c r="H512" s="16" t="str">
        <f t="shared" si="21"/>
        <v>中医风湿病科本部病区王建明</v>
      </c>
      <c r="I512" s="17" t="s">
        <v>783</v>
      </c>
      <c r="J512" s="16" t="s">
        <v>139</v>
      </c>
    </row>
    <row r="513" spans="5:10">
      <c r="E513" t="e">
        <f t="shared" si="20"/>
        <v>#N/A</v>
      </c>
      <c r="G513" s="18" t="s">
        <v>492</v>
      </c>
      <c r="H513" s="16" t="str">
        <f t="shared" si="21"/>
        <v>教育处李颖</v>
      </c>
      <c r="I513" s="17" t="s">
        <v>493</v>
      </c>
      <c r="J513" s="16" t="s">
        <v>186</v>
      </c>
    </row>
    <row r="514" spans="5:10">
      <c r="E514" t="e">
        <f t="shared" si="20"/>
        <v>#N/A</v>
      </c>
      <c r="G514" s="18" t="s">
        <v>122</v>
      </c>
      <c r="H514" s="16" t="str">
        <f t="shared" si="21"/>
        <v>体检中心北区马骁</v>
      </c>
      <c r="I514" s="17" t="s">
        <v>784</v>
      </c>
      <c r="J514" s="16" t="s">
        <v>785</v>
      </c>
    </row>
    <row r="515" spans="5:10">
      <c r="E515" t="e">
        <f t="shared" ref="E515:E578" si="22">VLOOKUP(D515,H:I,2,FALSE)</f>
        <v>#N/A</v>
      </c>
      <c r="G515" s="18" t="s">
        <v>294</v>
      </c>
      <c r="H515" s="16" t="str">
        <f t="shared" ref="H515:H578" si="23">J515&amp;G515</f>
        <v>重症医学科ICU本部病区段军</v>
      </c>
      <c r="I515" s="17" t="s">
        <v>295</v>
      </c>
      <c r="J515" s="16" t="s">
        <v>296</v>
      </c>
    </row>
    <row r="516" spans="5:10">
      <c r="E516" t="e">
        <f t="shared" si="22"/>
        <v>#N/A</v>
      </c>
      <c r="G516" s="18" t="s">
        <v>56</v>
      </c>
      <c r="H516" s="16" t="str">
        <f t="shared" si="23"/>
        <v>超声诊断科本部张波</v>
      </c>
      <c r="I516" s="17" t="s">
        <v>57</v>
      </c>
      <c r="J516" s="16" t="s">
        <v>297</v>
      </c>
    </row>
    <row r="517" spans="5:10">
      <c r="E517" t="e">
        <f t="shared" si="22"/>
        <v>#N/A</v>
      </c>
      <c r="G517" s="18" t="s">
        <v>492</v>
      </c>
      <c r="H517" s="16" t="str">
        <f t="shared" si="23"/>
        <v>教育处李颖</v>
      </c>
      <c r="I517" s="17" t="s">
        <v>493</v>
      </c>
      <c r="J517" s="16" t="s">
        <v>186</v>
      </c>
    </row>
    <row r="518" spans="5:10">
      <c r="E518" t="e">
        <f t="shared" si="22"/>
        <v>#N/A</v>
      </c>
      <c r="G518" s="18" t="s">
        <v>580</v>
      </c>
      <c r="H518" s="16" t="str">
        <f t="shared" si="23"/>
        <v>教育处丛鲁红</v>
      </c>
      <c r="I518" s="17" t="s">
        <v>581</v>
      </c>
      <c r="J518" s="16" t="s">
        <v>186</v>
      </c>
    </row>
    <row r="519" spans="5:10">
      <c r="E519" t="e">
        <f t="shared" si="22"/>
        <v>#N/A</v>
      </c>
      <c r="G519" s="18" t="s">
        <v>492</v>
      </c>
      <c r="H519" s="16" t="str">
        <f t="shared" si="23"/>
        <v>教育处李颖</v>
      </c>
      <c r="I519" s="17" t="s">
        <v>493</v>
      </c>
      <c r="J519" s="16" t="s">
        <v>186</v>
      </c>
    </row>
    <row r="520" spans="5:10">
      <c r="E520" t="e">
        <f t="shared" si="22"/>
        <v>#N/A</v>
      </c>
      <c r="G520" s="18" t="s">
        <v>492</v>
      </c>
      <c r="H520" s="16" t="str">
        <f t="shared" si="23"/>
        <v>教育处李颖</v>
      </c>
      <c r="I520" s="17" t="s">
        <v>493</v>
      </c>
      <c r="J520" s="16" t="s">
        <v>186</v>
      </c>
    </row>
    <row r="521" spans="5:10">
      <c r="E521" t="e">
        <f t="shared" si="22"/>
        <v>#N/A</v>
      </c>
      <c r="G521" s="18" t="s">
        <v>786</v>
      </c>
      <c r="H521" s="16" t="str">
        <f t="shared" si="23"/>
        <v>实验研究平台张维库</v>
      </c>
      <c r="I521" s="17" t="s">
        <v>787</v>
      </c>
      <c r="J521" s="16" t="s">
        <v>95</v>
      </c>
    </row>
    <row r="522" spans="5:10">
      <c r="E522" t="e">
        <f t="shared" si="22"/>
        <v>#N/A</v>
      </c>
      <c r="G522" s="18" t="s">
        <v>136</v>
      </c>
      <c r="H522" s="16" t="str">
        <f t="shared" si="23"/>
        <v>中西医结合肿瘤内科本部病区万冬桂</v>
      </c>
      <c r="I522" s="17" t="s">
        <v>419</v>
      </c>
      <c r="J522" s="16" t="s">
        <v>81</v>
      </c>
    </row>
    <row r="523" spans="5:10">
      <c r="E523" t="e">
        <f t="shared" si="22"/>
        <v>#N/A</v>
      </c>
      <c r="G523" s="18" t="s">
        <v>788</v>
      </c>
      <c r="H523" s="16" t="str">
        <f t="shared" si="23"/>
        <v>药学部本部商永光</v>
      </c>
      <c r="I523" s="17" t="s">
        <v>789</v>
      </c>
      <c r="J523" s="16" t="s">
        <v>143</v>
      </c>
    </row>
    <row r="524" spans="5:10">
      <c r="E524" t="e">
        <f t="shared" si="22"/>
        <v>#N/A</v>
      </c>
      <c r="G524" s="18" t="s">
        <v>29</v>
      </c>
      <c r="H524" s="16" t="str">
        <f t="shared" si="23"/>
        <v>呼吸与危重症医学科四部本部病区詹庆元</v>
      </c>
      <c r="I524" s="17" t="s">
        <v>221</v>
      </c>
      <c r="J524" s="16" t="s">
        <v>222</v>
      </c>
    </row>
    <row r="525" spans="5:10">
      <c r="E525" t="e">
        <f t="shared" si="22"/>
        <v>#N/A</v>
      </c>
      <c r="G525" s="18" t="s">
        <v>55</v>
      </c>
      <c r="H525" s="16" t="str">
        <f t="shared" si="23"/>
        <v>放射诊断科本部刘敏</v>
      </c>
      <c r="I525" s="17" t="s">
        <v>374</v>
      </c>
      <c r="J525" s="16" t="s">
        <v>253</v>
      </c>
    </row>
    <row r="526" spans="5:10">
      <c r="E526" t="e">
        <f t="shared" si="22"/>
        <v>#N/A</v>
      </c>
      <c r="G526" s="18" t="s">
        <v>790</v>
      </c>
      <c r="H526" s="16" t="str">
        <f t="shared" si="23"/>
        <v>病理科本部王蓓</v>
      </c>
      <c r="I526" s="17" t="s">
        <v>791</v>
      </c>
      <c r="J526" s="16" t="s">
        <v>718</v>
      </c>
    </row>
    <row r="527" spans="5:10">
      <c r="E527" t="e">
        <f t="shared" si="22"/>
        <v>#N/A</v>
      </c>
      <c r="G527" s="18" t="s">
        <v>748</v>
      </c>
      <c r="H527" s="16" t="str">
        <f t="shared" si="23"/>
        <v>呼吸与危重症医学科三部本部病区黄可</v>
      </c>
      <c r="I527" s="17" t="s">
        <v>749</v>
      </c>
      <c r="J527" s="16" t="s">
        <v>226</v>
      </c>
    </row>
    <row r="528" spans="5:10">
      <c r="E528" t="e">
        <f t="shared" si="22"/>
        <v>#N/A</v>
      </c>
      <c r="G528" s="18" t="s">
        <v>47</v>
      </c>
      <c r="H528" s="16" t="str">
        <f t="shared" si="23"/>
        <v>呼吸病介入诊疗室侯刚</v>
      </c>
      <c r="I528" s="17" t="s">
        <v>70</v>
      </c>
      <c r="J528" s="16" t="s">
        <v>404</v>
      </c>
    </row>
    <row r="529" spans="5:10">
      <c r="E529" t="e">
        <f t="shared" si="22"/>
        <v>#N/A</v>
      </c>
      <c r="G529" s="18" t="s">
        <v>729</v>
      </c>
      <c r="H529" s="16" t="str">
        <f t="shared" si="23"/>
        <v>药学部本部马秉智</v>
      </c>
      <c r="I529" s="17" t="s">
        <v>730</v>
      </c>
      <c r="J529" s="16" t="s">
        <v>143</v>
      </c>
    </row>
    <row r="530" spans="5:10">
      <c r="E530" t="e">
        <f t="shared" si="22"/>
        <v>#N/A</v>
      </c>
      <c r="G530" s="18" t="s">
        <v>792</v>
      </c>
      <c r="H530" s="16" t="str">
        <f t="shared" si="23"/>
        <v>儿科本部病区陈源美</v>
      </c>
      <c r="I530" s="17" t="s">
        <v>793</v>
      </c>
      <c r="J530" s="16" t="s">
        <v>523</v>
      </c>
    </row>
    <row r="531" spans="5:10">
      <c r="E531" t="e">
        <f t="shared" si="22"/>
        <v>#N/A</v>
      </c>
      <c r="G531" s="18" t="s">
        <v>729</v>
      </c>
      <c r="H531" s="16" t="str">
        <f t="shared" si="23"/>
        <v>药学部本部马秉智</v>
      </c>
      <c r="I531" s="17" t="s">
        <v>730</v>
      </c>
      <c r="J531" s="16" t="s">
        <v>143</v>
      </c>
    </row>
    <row r="532" spans="5:10">
      <c r="E532" t="e">
        <f t="shared" si="22"/>
        <v>#N/A</v>
      </c>
      <c r="G532" s="18" t="s">
        <v>179</v>
      </c>
      <c r="H532" s="16" t="str">
        <f t="shared" si="23"/>
        <v>骨科.关节外科本部病区高福强</v>
      </c>
      <c r="I532" s="17" t="s">
        <v>180</v>
      </c>
      <c r="J532" s="16" t="s">
        <v>150</v>
      </c>
    </row>
    <row r="533" spans="5:10">
      <c r="E533" t="e">
        <f t="shared" si="22"/>
        <v>#N/A</v>
      </c>
      <c r="G533" s="18" t="s">
        <v>794</v>
      </c>
      <c r="H533" s="16" t="str">
        <f t="shared" si="23"/>
        <v>保健部二部（A栋）李求兵</v>
      </c>
      <c r="I533" s="17" t="s">
        <v>795</v>
      </c>
      <c r="J533" s="16" t="s">
        <v>745</v>
      </c>
    </row>
    <row r="534" spans="5:10">
      <c r="E534" t="e">
        <f t="shared" si="22"/>
        <v>#N/A</v>
      </c>
      <c r="G534" s="18" t="s">
        <v>336</v>
      </c>
      <c r="H534" s="16" t="str">
        <f t="shared" si="23"/>
        <v>骨科.创伤骨科本部病区陈瀛</v>
      </c>
      <c r="I534" s="17" t="s">
        <v>337</v>
      </c>
      <c r="J534" s="16" t="s">
        <v>338</v>
      </c>
    </row>
    <row r="535" spans="5:10">
      <c r="E535" t="e">
        <f t="shared" si="22"/>
        <v>#N/A</v>
      </c>
      <c r="G535" s="18" t="s">
        <v>244</v>
      </c>
      <c r="H535" s="16" t="str">
        <f t="shared" si="23"/>
        <v>药学部本部陈文倩</v>
      </c>
      <c r="I535" s="17" t="s">
        <v>245</v>
      </c>
      <c r="J535" s="16" t="s">
        <v>143</v>
      </c>
    </row>
    <row r="536" spans="5:10">
      <c r="E536" t="e">
        <f t="shared" si="22"/>
        <v>#N/A</v>
      </c>
      <c r="G536" s="18" t="s">
        <v>729</v>
      </c>
      <c r="H536" s="16" t="str">
        <f t="shared" si="23"/>
        <v>药学部本部马秉智</v>
      </c>
      <c r="I536" s="17" t="s">
        <v>730</v>
      </c>
      <c r="J536" s="16" t="s">
        <v>143</v>
      </c>
    </row>
    <row r="537" spans="5:10">
      <c r="E537" t="e">
        <f t="shared" si="22"/>
        <v>#N/A</v>
      </c>
      <c r="G537" s="18" t="s">
        <v>729</v>
      </c>
      <c r="H537" s="16" t="str">
        <f t="shared" si="23"/>
        <v>药学部本部马秉智</v>
      </c>
      <c r="I537" s="17" t="s">
        <v>730</v>
      </c>
      <c r="J537" s="16" t="s">
        <v>143</v>
      </c>
    </row>
    <row r="538" spans="5:10">
      <c r="E538" t="e">
        <f t="shared" si="22"/>
        <v>#N/A</v>
      </c>
      <c r="G538" s="18" t="s">
        <v>729</v>
      </c>
      <c r="H538" s="16" t="str">
        <f t="shared" si="23"/>
        <v>药学部本部马秉智</v>
      </c>
      <c r="I538" s="17" t="s">
        <v>730</v>
      </c>
      <c r="J538" s="16" t="s">
        <v>143</v>
      </c>
    </row>
    <row r="539" spans="5:10">
      <c r="E539" t="e">
        <f t="shared" si="22"/>
        <v>#N/A</v>
      </c>
      <c r="G539" s="18" t="s">
        <v>224</v>
      </c>
      <c r="H539" s="16" t="str">
        <f t="shared" si="23"/>
        <v>北区神经科（A栋）汪伟</v>
      </c>
      <c r="I539" s="17" t="s">
        <v>421</v>
      </c>
      <c r="J539" s="16" t="s">
        <v>739</v>
      </c>
    </row>
    <row r="540" spans="5:10">
      <c r="E540" t="e">
        <f t="shared" si="22"/>
        <v>#N/A</v>
      </c>
      <c r="G540" s="18" t="s">
        <v>729</v>
      </c>
      <c r="H540" s="16" t="str">
        <f t="shared" si="23"/>
        <v>药学部本部马秉智</v>
      </c>
      <c r="I540" s="17" t="s">
        <v>730</v>
      </c>
      <c r="J540" s="16" t="s">
        <v>143</v>
      </c>
    </row>
    <row r="541" spans="5:10">
      <c r="E541" t="e">
        <f t="shared" si="22"/>
        <v>#N/A</v>
      </c>
      <c r="G541" s="18" t="s">
        <v>85</v>
      </c>
      <c r="H541" s="16" t="str">
        <f t="shared" si="23"/>
        <v>呼吸与危重症医学科一部本部病区林江涛</v>
      </c>
      <c r="I541" s="17" t="s">
        <v>477</v>
      </c>
      <c r="J541" s="16" t="s">
        <v>178</v>
      </c>
    </row>
    <row r="542" spans="5:10">
      <c r="E542" t="e">
        <f t="shared" si="22"/>
        <v>#N/A</v>
      </c>
      <c r="G542" s="18" t="s">
        <v>796</v>
      </c>
      <c r="H542" s="16" t="str">
        <f t="shared" si="23"/>
        <v>护理部孙育红</v>
      </c>
      <c r="I542" s="17" t="s">
        <v>797</v>
      </c>
      <c r="J542" s="16" t="s">
        <v>496</v>
      </c>
    </row>
    <row r="543" spans="5:10">
      <c r="E543" t="e">
        <f t="shared" si="22"/>
        <v>#N/A</v>
      </c>
      <c r="G543" s="18" t="s">
        <v>798</v>
      </c>
      <c r="H543" s="16" t="str">
        <f t="shared" si="23"/>
        <v>人事处张春瑜</v>
      </c>
      <c r="I543" s="17" t="s">
        <v>799</v>
      </c>
      <c r="J543" s="16" t="s">
        <v>800</v>
      </c>
    </row>
    <row r="544" spans="5:10">
      <c r="E544" t="e">
        <f t="shared" si="22"/>
        <v>#N/A</v>
      </c>
      <c r="G544" s="18" t="s">
        <v>801</v>
      </c>
      <c r="H544" s="16" t="str">
        <f t="shared" si="23"/>
        <v>妇科本部病区张庆霞</v>
      </c>
      <c r="I544" s="17" t="s">
        <v>802</v>
      </c>
      <c r="J544" s="16" t="s">
        <v>117</v>
      </c>
    </row>
    <row r="545" spans="5:10">
      <c r="E545" t="e">
        <f t="shared" si="22"/>
        <v>#N/A</v>
      </c>
      <c r="G545" s="18" t="s">
        <v>803</v>
      </c>
      <c r="H545" s="16" t="str">
        <f t="shared" si="23"/>
        <v>药学部本部陈玥</v>
      </c>
      <c r="I545" s="17" t="s">
        <v>804</v>
      </c>
      <c r="J545" s="16" t="s">
        <v>143</v>
      </c>
    </row>
    <row r="546" spans="5:10">
      <c r="E546" t="e">
        <f t="shared" si="22"/>
        <v>#N/A</v>
      </c>
      <c r="G546" s="18" t="s">
        <v>343</v>
      </c>
      <c r="H546" s="16" t="str">
        <f t="shared" si="23"/>
        <v>骨科.关节外科本部病区孙伟</v>
      </c>
      <c r="I546" s="17" t="s">
        <v>344</v>
      </c>
      <c r="J546" s="16" t="s">
        <v>150</v>
      </c>
    </row>
    <row r="547" spans="5:10">
      <c r="E547" t="e">
        <f t="shared" si="22"/>
        <v>#N/A</v>
      </c>
      <c r="G547" s="18" t="s">
        <v>805</v>
      </c>
      <c r="H547" s="16" t="str">
        <f t="shared" si="23"/>
        <v>肾病科本部病区周莉</v>
      </c>
      <c r="I547" s="17" t="s">
        <v>806</v>
      </c>
      <c r="J547" s="16" t="s">
        <v>591</v>
      </c>
    </row>
    <row r="548" spans="5:10">
      <c r="E548" t="e">
        <f t="shared" si="22"/>
        <v>#N/A</v>
      </c>
      <c r="G548" s="18" t="s">
        <v>807</v>
      </c>
      <c r="H548" s="16" t="str">
        <f t="shared" si="23"/>
        <v>急诊科本部重症监护EICU郭诗东</v>
      </c>
      <c r="I548" s="17" t="s">
        <v>808</v>
      </c>
      <c r="J548" s="16" t="s">
        <v>809</v>
      </c>
    </row>
    <row r="549" spans="5:10">
      <c r="E549" t="e">
        <f t="shared" si="22"/>
        <v>#N/A</v>
      </c>
      <c r="G549" s="18" t="s">
        <v>466</v>
      </c>
      <c r="H549" s="16" t="str">
        <f t="shared" si="23"/>
        <v>退休干部金明</v>
      </c>
      <c r="I549" s="17" t="s">
        <v>467</v>
      </c>
      <c r="J549" s="16" t="s">
        <v>432</v>
      </c>
    </row>
    <row r="550" spans="5:10">
      <c r="E550" t="e">
        <f t="shared" si="22"/>
        <v>#N/A</v>
      </c>
      <c r="G550" s="18" t="s">
        <v>399</v>
      </c>
      <c r="H550" s="16" t="str">
        <f t="shared" si="23"/>
        <v>消化科本部内窥镜室张艳丽</v>
      </c>
      <c r="I550" s="17" t="s">
        <v>400</v>
      </c>
      <c r="J550" s="16" t="s">
        <v>377</v>
      </c>
    </row>
    <row r="551" spans="5:10">
      <c r="E551" t="e">
        <f t="shared" si="22"/>
        <v>#N/A</v>
      </c>
      <c r="G551" s="18" t="s">
        <v>810</v>
      </c>
      <c r="H551" s="16" t="str">
        <f t="shared" si="23"/>
        <v>皮肤病与性病科本部门诊张晓艳</v>
      </c>
      <c r="I551" s="17" t="s">
        <v>811</v>
      </c>
      <c r="J551" s="16" t="s">
        <v>379</v>
      </c>
    </row>
    <row r="552" spans="5:10">
      <c r="E552" t="e">
        <f t="shared" si="22"/>
        <v>#N/A</v>
      </c>
      <c r="G552" s="18" t="s">
        <v>492</v>
      </c>
      <c r="H552" s="16" t="str">
        <f t="shared" si="23"/>
        <v>中医肺病一部本部病区李颖</v>
      </c>
      <c r="I552" s="17" t="s">
        <v>812</v>
      </c>
      <c r="J552" s="16" t="s">
        <v>84</v>
      </c>
    </row>
    <row r="553" spans="5:10">
      <c r="E553" t="e">
        <f t="shared" si="22"/>
        <v>#N/A</v>
      </c>
      <c r="G553" s="18" t="s">
        <v>56</v>
      </c>
      <c r="H553" s="16" t="str">
        <f t="shared" si="23"/>
        <v>超声诊断科本部张波</v>
      </c>
      <c r="I553" s="17" t="s">
        <v>57</v>
      </c>
      <c r="J553" s="16" t="s">
        <v>297</v>
      </c>
    </row>
    <row r="554" spans="5:10">
      <c r="E554" t="e">
        <f t="shared" si="22"/>
        <v>#N/A</v>
      </c>
      <c r="G554" s="18" t="s">
        <v>24</v>
      </c>
      <c r="H554" s="16" t="str">
        <f t="shared" si="23"/>
        <v>保健部张洪春</v>
      </c>
      <c r="I554" s="17" t="s">
        <v>411</v>
      </c>
      <c r="J554" s="16" t="s">
        <v>102</v>
      </c>
    </row>
    <row r="555" spans="5:10">
      <c r="E555" t="e">
        <f t="shared" si="22"/>
        <v>#N/A</v>
      </c>
      <c r="G555" s="18" t="s">
        <v>242</v>
      </c>
      <c r="H555" s="16" t="str">
        <f t="shared" si="23"/>
        <v>院办公室曹彬</v>
      </c>
      <c r="I555" s="17" t="s">
        <v>22</v>
      </c>
      <c r="J555" s="16" t="s">
        <v>135</v>
      </c>
    </row>
    <row r="556" spans="5:10">
      <c r="E556" t="e">
        <f t="shared" si="22"/>
        <v>#N/A</v>
      </c>
      <c r="G556" s="18" t="s">
        <v>813</v>
      </c>
      <c r="H556" s="16" t="str">
        <f t="shared" si="23"/>
        <v>呼吸与危重症医学科北区吴小静</v>
      </c>
      <c r="I556" s="17" t="s">
        <v>814</v>
      </c>
      <c r="J556" s="16" t="s">
        <v>146</v>
      </c>
    </row>
    <row r="557" spans="5:10">
      <c r="E557" t="e">
        <f t="shared" si="22"/>
        <v>#N/A</v>
      </c>
      <c r="G557" s="18" t="s">
        <v>375</v>
      </c>
      <c r="H557" s="16" t="str">
        <f t="shared" si="23"/>
        <v>消化科本部内窥镜室刘芳</v>
      </c>
      <c r="I557" s="17" t="s">
        <v>376</v>
      </c>
      <c r="J557" s="16" t="s">
        <v>377</v>
      </c>
    </row>
    <row r="558" spans="5:10">
      <c r="E558" t="e">
        <f t="shared" si="22"/>
        <v>#N/A</v>
      </c>
      <c r="G558" s="18" t="s">
        <v>815</v>
      </c>
      <c r="H558" s="16" t="str">
        <f t="shared" si="23"/>
        <v>消化科本部内窥镜室杜时雨</v>
      </c>
      <c r="I558" s="17" t="s">
        <v>816</v>
      </c>
      <c r="J558" s="16" t="s">
        <v>377</v>
      </c>
    </row>
    <row r="559" spans="5:10">
      <c r="E559" t="e">
        <f t="shared" si="22"/>
        <v>#N/A</v>
      </c>
      <c r="G559" s="18" t="s">
        <v>122</v>
      </c>
      <c r="H559" s="16" t="str">
        <f t="shared" si="23"/>
        <v>体检中心北区马骁</v>
      </c>
      <c r="I559" s="17" t="s">
        <v>784</v>
      </c>
      <c r="J559" s="16" t="s">
        <v>785</v>
      </c>
    </row>
    <row r="560" spans="5:10">
      <c r="E560" t="e">
        <f t="shared" si="22"/>
        <v>#N/A</v>
      </c>
      <c r="G560" s="18" t="s">
        <v>252</v>
      </c>
      <c r="H560" s="16" t="str">
        <f t="shared" si="23"/>
        <v>放射诊断科本部谢晟</v>
      </c>
      <c r="I560" s="17" t="s">
        <v>38</v>
      </c>
      <c r="J560" s="16" t="s">
        <v>253</v>
      </c>
    </row>
    <row r="561" spans="5:10">
      <c r="E561" t="e">
        <f t="shared" si="22"/>
        <v>#N/A</v>
      </c>
      <c r="G561" s="18" t="s">
        <v>817</v>
      </c>
      <c r="H561" s="16" t="str">
        <f t="shared" si="23"/>
        <v>保健部三部（B栋）郑霄云</v>
      </c>
      <c r="I561" s="17" t="s">
        <v>818</v>
      </c>
      <c r="J561" s="16" t="s">
        <v>819</v>
      </c>
    </row>
    <row r="562" spans="5:10">
      <c r="E562" t="e">
        <f t="shared" si="22"/>
        <v>#N/A</v>
      </c>
      <c r="G562" s="18" t="s">
        <v>820</v>
      </c>
      <c r="H562" s="16" t="str">
        <f t="shared" si="23"/>
        <v>中西医结合心脏内科本部门诊张久亮</v>
      </c>
      <c r="I562" s="17" t="s">
        <v>821</v>
      </c>
      <c r="J562" s="16" t="s">
        <v>195</v>
      </c>
    </row>
    <row r="563" spans="5:10">
      <c r="E563" t="e">
        <f t="shared" si="22"/>
        <v>#N/A</v>
      </c>
      <c r="G563" s="18" t="s">
        <v>29</v>
      </c>
      <c r="H563" s="16" t="str">
        <f t="shared" si="23"/>
        <v>呼吸与危重症医学科四部本部病区詹庆元</v>
      </c>
      <c r="I563" s="17" t="s">
        <v>221</v>
      </c>
      <c r="J563" s="16" t="s">
        <v>222</v>
      </c>
    </row>
    <row r="564" spans="5:10">
      <c r="E564" t="e">
        <f t="shared" si="22"/>
        <v>#N/A</v>
      </c>
      <c r="G564" s="18" t="s">
        <v>36</v>
      </c>
      <c r="H564" s="16" t="str">
        <f t="shared" si="23"/>
        <v>呼吸与危重症医学科三部本部病区杨汀</v>
      </c>
      <c r="I564" s="17" t="s">
        <v>365</v>
      </c>
      <c r="J564" s="16" t="s">
        <v>226</v>
      </c>
    </row>
    <row r="565" spans="5:10">
      <c r="E565" t="e">
        <f t="shared" si="22"/>
        <v>#N/A</v>
      </c>
      <c r="G565" s="18" t="s">
        <v>822</v>
      </c>
      <c r="H565" s="16" t="str">
        <f t="shared" si="23"/>
        <v>超声诊断科本部武敬平</v>
      </c>
      <c r="I565" s="17" t="s">
        <v>823</v>
      </c>
      <c r="J565" s="16" t="s">
        <v>297</v>
      </c>
    </row>
    <row r="566" spans="5:10">
      <c r="E566" t="e">
        <f t="shared" si="22"/>
        <v>#N/A</v>
      </c>
      <c r="G566" s="18" t="s">
        <v>106</v>
      </c>
      <c r="H566" s="16" t="str">
        <f t="shared" si="23"/>
        <v>中医风湿病科本部门诊陶庆文</v>
      </c>
      <c r="I566" s="17" t="s">
        <v>312</v>
      </c>
      <c r="J566" s="16" t="s">
        <v>313</v>
      </c>
    </row>
    <row r="567" spans="5:10">
      <c r="E567" t="e">
        <f t="shared" si="22"/>
        <v>#N/A</v>
      </c>
      <c r="G567" s="18" t="s">
        <v>725</v>
      </c>
      <c r="H567" s="16" t="str">
        <f t="shared" si="23"/>
        <v>放射诊断科本部刘桐希</v>
      </c>
      <c r="I567" s="17" t="s">
        <v>726</v>
      </c>
      <c r="J567" s="16" t="s">
        <v>253</v>
      </c>
    </row>
    <row r="568" spans="5:10">
      <c r="E568" t="e">
        <f t="shared" si="22"/>
        <v>#N/A</v>
      </c>
      <c r="G568" s="18" t="s">
        <v>36</v>
      </c>
      <c r="H568" s="16" t="str">
        <f t="shared" si="23"/>
        <v>呼吸与危重症医学科三部本部病区杨汀</v>
      </c>
      <c r="I568" s="17" t="s">
        <v>365</v>
      </c>
      <c r="J568" s="16" t="s">
        <v>226</v>
      </c>
    </row>
    <row r="569" spans="5:10">
      <c r="E569" t="e">
        <f t="shared" si="22"/>
        <v>#N/A</v>
      </c>
      <c r="G569" s="18" t="s">
        <v>20</v>
      </c>
      <c r="H569" s="16" t="str">
        <f t="shared" si="23"/>
        <v>烟草病学与戒烟中心本部门诊肖丹</v>
      </c>
      <c r="I569" s="17" t="s">
        <v>188</v>
      </c>
      <c r="J569" s="16" t="s">
        <v>189</v>
      </c>
    </row>
    <row r="570" spans="5:10">
      <c r="E570" t="e">
        <f t="shared" si="22"/>
        <v>#N/A</v>
      </c>
      <c r="G570" s="18" t="s">
        <v>29</v>
      </c>
      <c r="H570" s="16" t="str">
        <f t="shared" si="23"/>
        <v>呼吸与危重症医学科四部本部病区詹庆元</v>
      </c>
      <c r="I570" s="17" t="s">
        <v>221</v>
      </c>
      <c r="J570" s="16" t="s">
        <v>222</v>
      </c>
    </row>
    <row r="571" spans="5:10">
      <c r="E571" t="e">
        <f t="shared" si="22"/>
        <v>#N/A</v>
      </c>
      <c r="G571" s="18" t="s">
        <v>824</v>
      </c>
      <c r="H571" s="16" t="str">
        <f t="shared" si="23"/>
        <v>骨科·关节外科/骨科·创伤骨科护理单元徐雅萍</v>
      </c>
      <c r="I571" s="17" t="s">
        <v>825</v>
      </c>
      <c r="J571" s="16" t="s">
        <v>826</v>
      </c>
    </row>
    <row r="572" spans="5:10">
      <c r="E572" t="e">
        <f t="shared" si="22"/>
        <v>#N/A</v>
      </c>
      <c r="G572" s="18" t="s">
        <v>796</v>
      </c>
      <c r="H572" s="16" t="str">
        <f t="shared" si="23"/>
        <v>护理部孙育红</v>
      </c>
      <c r="I572" s="17" t="s">
        <v>797</v>
      </c>
      <c r="J572" s="16" t="s">
        <v>496</v>
      </c>
    </row>
    <row r="573" spans="5:10">
      <c r="E573" t="e">
        <f t="shared" si="22"/>
        <v>#N/A</v>
      </c>
      <c r="G573" s="18" t="s">
        <v>729</v>
      </c>
      <c r="H573" s="16" t="str">
        <f t="shared" si="23"/>
        <v>药学部本部马秉智</v>
      </c>
      <c r="I573" s="17" t="s">
        <v>730</v>
      </c>
      <c r="J573" s="16" t="s">
        <v>143</v>
      </c>
    </row>
    <row r="574" spans="5:10">
      <c r="E574" t="e">
        <f t="shared" si="22"/>
        <v>#N/A</v>
      </c>
      <c r="G574" s="18" t="s">
        <v>111</v>
      </c>
      <c r="H574" s="16" t="str">
        <f t="shared" si="23"/>
        <v>中医风湿病科本部病区徐愿</v>
      </c>
      <c r="I574" s="17" t="s">
        <v>642</v>
      </c>
      <c r="J574" s="16" t="s">
        <v>139</v>
      </c>
    </row>
    <row r="575" spans="5:10">
      <c r="E575" t="e">
        <f t="shared" si="22"/>
        <v>#N/A</v>
      </c>
      <c r="G575" s="18" t="s">
        <v>827</v>
      </c>
      <c r="H575" s="16" t="str">
        <f t="shared" si="23"/>
        <v>院办公室宋树立</v>
      </c>
      <c r="I575" s="17" t="s">
        <v>828</v>
      </c>
      <c r="J575" s="16" t="s">
        <v>135</v>
      </c>
    </row>
    <row r="576" spans="5:10">
      <c r="E576" t="e">
        <f t="shared" si="22"/>
        <v>#N/A</v>
      </c>
      <c r="G576" s="18" t="s">
        <v>155</v>
      </c>
      <c r="H576" s="16" t="str">
        <f t="shared" si="23"/>
        <v>心脏科本部病区孙艺红</v>
      </c>
      <c r="I576" s="17" t="s">
        <v>156</v>
      </c>
      <c r="J576" s="16" t="s">
        <v>157</v>
      </c>
    </row>
    <row r="577" spans="5:10">
      <c r="E577" t="e">
        <f t="shared" si="22"/>
        <v>#N/A</v>
      </c>
      <c r="G577" s="18" t="s">
        <v>134</v>
      </c>
      <c r="H577" s="16" t="str">
        <f t="shared" si="23"/>
        <v>院办公室崔勇</v>
      </c>
      <c r="I577" s="17" t="s">
        <v>18</v>
      </c>
      <c r="J577" s="16" t="s">
        <v>135</v>
      </c>
    </row>
    <row r="578" spans="5:10">
      <c r="E578" t="e">
        <f t="shared" si="22"/>
        <v>#N/A</v>
      </c>
      <c r="G578" s="18" t="s">
        <v>829</v>
      </c>
      <c r="H578" s="16" t="str">
        <f t="shared" si="23"/>
        <v>儿科本部病区刘书方</v>
      </c>
      <c r="I578" s="17" t="s">
        <v>830</v>
      </c>
      <c r="J578" s="16" t="s">
        <v>523</v>
      </c>
    </row>
    <row r="579" spans="5:10">
      <c r="E579" t="e">
        <f t="shared" ref="E579:E642" si="24">VLOOKUP(D579,H:I,2,FALSE)</f>
        <v>#N/A</v>
      </c>
      <c r="G579" s="18" t="s">
        <v>111</v>
      </c>
      <c r="H579" s="16" t="str">
        <f t="shared" ref="H579:H642" si="25">J579&amp;G579</f>
        <v>中医风湿病科本部病区徐愿</v>
      </c>
      <c r="I579" s="17" t="s">
        <v>642</v>
      </c>
      <c r="J579" s="16" t="s">
        <v>139</v>
      </c>
    </row>
    <row r="580" spans="5:10">
      <c r="E580" t="e">
        <f t="shared" si="24"/>
        <v>#N/A</v>
      </c>
      <c r="G580" s="18" t="s">
        <v>74</v>
      </c>
      <c r="H580" s="16" t="str">
        <f t="shared" si="25"/>
        <v>呼吸与危重症医学科三部本部病区张晓雷</v>
      </c>
      <c r="I580" s="17" t="s">
        <v>831</v>
      </c>
      <c r="J580" s="16" t="s">
        <v>226</v>
      </c>
    </row>
    <row r="581" spans="5:10">
      <c r="E581" t="e">
        <f t="shared" si="24"/>
        <v>#N/A</v>
      </c>
      <c r="G581" s="18" t="s">
        <v>36</v>
      </c>
      <c r="H581" s="16" t="str">
        <f t="shared" si="25"/>
        <v>呼吸与危重症医学科三部本部病区杨汀</v>
      </c>
      <c r="I581" s="17" t="s">
        <v>365</v>
      </c>
      <c r="J581" s="16" t="s">
        <v>226</v>
      </c>
    </row>
    <row r="582" spans="5:10">
      <c r="E582" t="e">
        <f t="shared" si="24"/>
        <v>#N/A</v>
      </c>
      <c r="G582" s="18" t="s">
        <v>20</v>
      </c>
      <c r="H582" s="16" t="str">
        <f t="shared" si="25"/>
        <v>烟草病学与戒烟中心本部门诊肖丹</v>
      </c>
      <c r="I582" s="17" t="s">
        <v>188</v>
      </c>
      <c r="J582" s="16" t="s">
        <v>189</v>
      </c>
    </row>
    <row r="583" spans="5:10">
      <c r="E583" t="e">
        <f t="shared" si="24"/>
        <v>#N/A</v>
      </c>
      <c r="G583" s="18" t="s">
        <v>127</v>
      </c>
      <c r="H583" s="16" t="str">
        <f t="shared" si="25"/>
        <v>疼痛科本部门诊樊碧发</v>
      </c>
      <c r="I583" s="17" t="s">
        <v>128</v>
      </c>
      <c r="J583" s="16" t="s">
        <v>129</v>
      </c>
    </row>
    <row r="584" spans="5:10">
      <c r="E584" t="e">
        <f t="shared" si="24"/>
        <v>#N/A</v>
      </c>
      <c r="G584" s="18" t="s">
        <v>832</v>
      </c>
      <c r="H584" s="16" t="str">
        <f t="shared" si="25"/>
        <v>中西医结合心脏内科护理单元王巧</v>
      </c>
      <c r="I584" s="17" t="s">
        <v>833</v>
      </c>
      <c r="J584" s="16" t="s">
        <v>834</v>
      </c>
    </row>
    <row r="585" spans="5:10">
      <c r="E585" t="e">
        <f t="shared" si="24"/>
        <v>#N/A</v>
      </c>
      <c r="G585" s="18" t="s">
        <v>835</v>
      </c>
      <c r="H585" s="16" t="str">
        <f t="shared" si="25"/>
        <v>护理部冯晨秋</v>
      </c>
      <c r="I585" s="17" t="s">
        <v>836</v>
      </c>
      <c r="J585" s="16" t="s">
        <v>496</v>
      </c>
    </row>
    <row r="586" spans="5:10">
      <c r="E586" t="e">
        <f t="shared" si="24"/>
        <v>#N/A</v>
      </c>
      <c r="G586" s="18" t="s">
        <v>36</v>
      </c>
      <c r="H586" s="16" t="str">
        <f t="shared" si="25"/>
        <v>呼吸与危重症医学科三部本部病区杨汀</v>
      </c>
      <c r="I586" s="17" t="s">
        <v>365</v>
      </c>
      <c r="J586" s="16" t="s">
        <v>226</v>
      </c>
    </row>
    <row r="587" spans="5:10">
      <c r="E587" t="e">
        <f t="shared" si="24"/>
        <v>#N/A</v>
      </c>
      <c r="G587" s="18" t="s">
        <v>134</v>
      </c>
      <c r="H587" s="16" t="str">
        <f t="shared" si="25"/>
        <v>院办公室崔勇</v>
      </c>
      <c r="I587" s="17" t="s">
        <v>18</v>
      </c>
      <c r="J587" s="16" t="s">
        <v>135</v>
      </c>
    </row>
    <row r="588" spans="5:10">
      <c r="E588" t="e">
        <f t="shared" si="24"/>
        <v>#N/A</v>
      </c>
      <c r="G588" s="18" t="s">
        <v>25</v>
      </c>
      <c r="H588" s="16" t="str">
        <f t="shared" si="25"/>
        <v>呼吸与危重症医学科三部本部病区代华平</v>
      </c>
      <c r="I588" s="17" t="s">
        <v>225</v>
      </c>
      <c r="J588" s="16" t="s">
        <v>226</v>
      </c>
    </row>
    <row r="589" spans="5:10">
      <c r="E589" t="e">
        <f t="shared" si="24"/>
        <v>#N/A</v>
      </c>
      <c r="G589" s="18" t="s">
        <v>242</v>
      </c>
      <c r="H589" s="16" t="str">
        <f t="shared" si="25"/>
        <v>院办公室曹彬</v>
      </c>
      <c r="I589" s="17" t="s">
        <v>22</v>
      </c>
      <c r="J589" s="16" t="s">
        <v>135</v>
      </c>
    </row>
    <row r="590" spans="5:10">
      <c r="E590" t="e">
        <f t="shared" si="24"/>
        <v>#N/A</v>
      </c>
      <c r="G590" s="18" t="s">
        <v>36</v>
      </c>
      <c r="H590" s="16" t="str">
        <f t="shared" si="25"/>
        <v>呼吸与危重症医学科三部本部病区杨汀</v>
      </c>
      <c r="I590" s="17" t="s">
        <v>365</v>
      </c>
      <c r="J590" s="16" t="s">
        <v>226</v>
      </c>
    </row>
    <row r="591" spans="5:10">
      <c r="E591" t="e">
        <f t="shared" si="24"/>
        <v>#N/A</v>
      </c>
      <c r="G591" s="18" t="s">
        <v>729</v>
      </c>
      <c r="H591" s="16" t="str">
        <f t="shared" si="25"/>
        <v>药学部本部马秉智</v>
      </c>
      <c r="I591" s="17" t="s">
        <v>730</v>
      </c>
      <c r="J591" s="16" t="s">
        <v>143</v>
      </c>
    </row>
    <row r="592" spans="5:10">
      <c r="E592" t="e">
        <f t="shared" si="24"/>
        <v>#N/A</v>
      </c>
      <c r="G592" s="18" t="s">
        <v>572</v>
      </c>
      <c r="H592" s="16" t="str">
        <f t="shared" si="25"/>
        <v>眼科本部门诊严钰洁</v>
      </c>
      <c r="I592" s="17" t="s">
        <v>573</v>
      </c>
      <c r="J592" s="16" t="s">
        <v>361</v>
      </c>
    </row>
    <row r="593" spans="5:10">
      <c r="E593" t="e">
        <f t="shared" si="24"/>
        <v>#N/A</v>
      </c>
      <c r="G593" s="18" t="s">
        <v>62</v>
      </c>
      <c r="H593" s="16" t="str">
        <f t="shared" si="25"/>
        <v>药学部本部刘丽宏</v>
      </c>
      <c r="I593" s="17" t="s">
        <v>63</v>
      </c>
      <c r="J593" s="16" t="s">
        <v>143</v>
      </c>
    </row>
    <row r="594" spans="5:10">
      <c r="E594" t="e">
        <f t="shared" si="24"/>
        <v>#N/A</v>
      </c>
      <c r="G594" s="18" t="s">
        <v>837</v>
      </c>
      <c r="H594" s="16" t="str">
        <f t="shared" si="25"/>
        <v>神经外科本部病区甄雪克</v>
      </c>
      <c r="I594" s="17" t="s">
        <v>838</v>
      </c>
      <c r="J594" s="16" t="s">
        <v>174</v>
      </c>
    </row>
    <row r="595" spans="5:10">
      <c r="E595" t="e">
        <f t="shared" si="24"/>
        <v>#N/A</v>
      </c>
      <c r="G595" s="18" t="s">
        <v>285</v>
      </c>
      <c r="H595" s="16" t="str">
        <f t="shared" si="25"/>
        <v>神经外科本部门诊于炎冰</v>
      </c>
      <c r="I595" s="17" t="s">
        <v>546</v>
      </c>
      <c r="J595" s="16" t="s">
        <v>547</v>
      </c>
    </row>
    <row r="596" spans="5:10">
      <c r="E596" t="e">
        <f t="shared" si="24"/>
        <v>#N/A</v>
      </c>
      <c r="G596" s="18" t="s">
        <v>167</v>
      </c>
      <c r="H596" s="16" t="str">
        <f t="shared" si="25"/>
        <v>呼吸与危重医学科二部本部临床微生物与感染实验室鲁炳怀</v>
      </c>
      <c r="I596" s="17" t="s">
        <v>168</v>
      </c>
      <c r="J596" s="16" t="s">
        <v>169</v>
      </c>
    </row>
    <row r="597" spans="5:10">
      <c r="E597" t="e">
        <f t="shared" si="24"/>
        <v>#N/A</v>
      </c>
      <c r="G597" s="18" t="s">
        <v>285</v>
      </c>
      <c r="H597" s="16" t="str">
        <f t="shared" si="25"/>
        <v>神经外科本部门诊于炎冰</v>
      </c>
      <c r="I597" s="17" t="s">
        <v>546</v>
      </c>
      <c r="J597" s="16" t="s">
        <v>547</v>
      </c>
    </row>
    <row r="598" spans="5:10">
      <c r="E598" t="e">
        <f t="shared" si="24"/>
        <v>#N/A</v>
      </c>
      <c r="G598" s="18" t="s">
        <v>40</v>
      </c>
      <c r="H598" s="16" t="str">
        <f t="shared" si="25"/>
        <v>呼吸与危重医学科二部本部病区翟振国</v>
      </c>
      <c r="I598" s="17" t="s">
        <v>234</v>
      </c>
      <c r="J598" s="16" t="s">
        <v>235</v>
      </c>
    </row>
    <row r="599" spans="5:10">
      <c r="E599" t="e">
        <f t="shared" si="24"/>
        <v>#N/A</v>
      </c>
      <c r="G599" s="18" t="s">
        <v>242</v>
      </c>
      <c r="H599" s="16" t="str">
        <f t="shared" si="25"/>
        <v>院办公室曹彬</v>
      </c>
      <c r="I599" s="17" t="s">
        <v>22</v>
      </c>
      <c r="J599" s="16" t="s">
        <v>135</v>
      </c>
    </row>
    <row r="600" spans="5:10">
      <c r="E600" t="e">
        <f t="shared" si="24"/>
        <v>#N/A</v>
      </c>
      <c r="G600" s="18" t="s">
        <v>839</v>
      </c>
      <c r="H600" s="16" t="str">
        <f t="shared" si="25"/>
        <v>科研处肖诚</v>
      </c>
      <c r="I600" s="17" t="s">
        <v>840</v>
      </c>
      <c r="J600" s="16" t="s">
        <v>776</v>
      </c>
    </row>
    <row r="601" spans="5:10">
      <c r="E601" t="e">
        <f t="shared" si="24"/>
        <v>#N/A</v>
      </c>
      <c r="G601" s="18" t="s">
        <v>782</v>
      </c>
      <c r="H601" s="16" t="str">
        <f t="shared" si="25"/>
        <v>中医风湿病科本部病区王建明</v>
      </c>
      <c r="I601" s="17" t="s">
        <v>783</v>
      </c>
      <c r="J601" s="16" t="s">
        <v>139</v>
      </c>
    </row>
    <row r="602" spans="5:10">
      <c r="E602" t="e">
        <f t="shared" si="24"/>
        <v>#N/A</v>
      </c>
      <c r="G602" s="18" t="s">
        <v>841</v>
      </c>
      <c r="H602" s="16" t="str">
        <f t="shared" si="25"/>
        <v>急诊科本部重症监护EICU孙力超</v>
      </c>
      <c r="I602" s="17" t="s">
        <v>842</v>
      </c>
      <c r="J602" s="16" t="s">
        <v>809</v>
      </c>
    </row>
    <row r="603" spans="5:10">
      <c r="E603" t="e">
        <f t="shared" si="24"/>
        <v>#N/A</v>
      </c>
      <c r="G603" s="18" t="s">
        <v>843</v>
      </c>
      <c r="H603" s="16" t="str">
        <f t="shared" si="25"/>
        <v>放射诊断科本部马国林</v>
      </c>
      <c r="I603" s="17" t="s">
        <v>844</v>
      </c>
      <c r="J603" s="16" t="s">
        <v>253</v>
      </c>
    </row>
    <row r="604" spans="5:10">
      <c r="E604" t="e">
        <f t="shared" si="24"/>
        <v>#N/A</v>
      </c>
      <c r="G604" s="18" t="s">
        <v>624</v>
      </c>
      <c r="H604" s="16" t="str">
        <f t="shared" si="25"/>
        <v>心脏血管外科本部门诊温见燕</v>
      </c>
      <c r="I604" s="17" t="s">
        <v>625</v>
      </c>
      <c r="J604" s="16" t="s">
        <v>268</v>
      </c>
    </row>
    <row r="605" spans="5:10">
      <c r="E605" t="e">
        <f t="shared" si="24"/>
        <v>#N/A</v>
      </c>
      <c r="G605" s="18" t="s">
        <v>123</v>
      </c>
      <c r="H605" s="16" t="str">
        <f t="shared" si="25"/>
        <v>心脏科本部门诊郑金刚</v>
      </c>
      <c r="I605" s="17" t="s">
        <v>124</v>
      </c>
      <c r="J605" s="16" t="s">
        <v>125</v>
      </c>
    </row>
    <row r="606" spans="5:10">
      <c r="E606" t="e">
        <f t="shared" si="24"/>
        <v>#N/A</v>
      </c>
      <c r="G606" s="18" t="s">
        <v>29</v>
      </c>
      <c r="H606" s="16" t="str">
        <f t="shared" si="25"/>
        <v>呼吸与危重症医学科四部本部病区詹庆元</v>
      </c>
      <c r="I606" s="17" t="s">
        <v>221</v>
      </c>
      <c r="J606" s="16" t="s">
        <v>222</v>
      </c>
    </row>
    <row r="607" spans="5:10">
      <c r="E607" t="e">
        <f t="shared" si="24"/>
        <v>#N/A</v>
      </c>
      <c r="G607" s="18" t="s">
        <v>845</v>
      </c>
      <c r="H607" s="16" t="str">
        <f t="shared" si="25"/>
        <v>呼吸与危重症医学科一部本部病区耿菁</v>
      </c>
      <c r="I607" s="17" t="s">
        <v>846</v>
      </c>
      <c r="J607" s="16" t="s">
        <v>178</v>
      </c>
    </row>
    <row r="608" spans="5:10">
      <c r="E608" t="e">
        <f t="shared" si="24"/>
        <v>#N/A</v>
      </c>
      <c r="G608" s="18" t="s">
        <v>36</v>
      </c>
      <c r="H608" s="16" t="str">
        <f t="shared" si="25"/>
        <v>呼吸与危重症医学科三部本部病区杨汀</v>
      </c>
      <c r="I608" s="17" t="s">
        <v>365</v>
      </c>
      <c r="J608" s="16" t="s">
        <v>226</v>
      </c>
    </row>
    <row r="609" spans="5:10">
      <c r="E609" t="e">
        <f t="shared" si="24"/>
        <v>#N/A</v>
      </c>
      <c r="G609" s="18" t="s">
        <v>746</v>
      </c>
      <c r="H609" s="16" t="str">
        <f t="shared" si="25"/>
        <v>保健部一部（A栋）李辉</v>
      </c>
      <c r="I609" s="17" t="s">
        <v>747</v>
      </c>
      <c r="J609" s="16" t="s">
        <v>262</v>
      </c>
    </row>
    <row r="610" spans="5:10">
      <c r="E610" t="e">
        <f t="shared" si="24"/>
        <v>#N/A</v>
      </c>
      <c r="G610" s="18" t="s">
        <v>276</v>
      </c>
      <c r="H610" s="16" t="str">
        <f t="shared" si="25"/>
        <v>妇科本部病区梁海燕</v>
      </c>
      <c r="I610" s="17" t="s">
        <v>277</v>
      </c>
      <c r="J610" s="16" t="s">
        <v>117</v>
      </c>
    </row>
    <row r="611" spans="5:10">
      <c r="E611" t="e">
        <f t="shared" si="24"/>
        <v>#N/A</v>
      </c>
      <c r="G611" s="18" t="s">
        <v>56</v>
      </c>
      <c r="H611" s="16" t="str">
        <f t="shared" si="25"/>
        <v>超声诊断科本部张波</v>
      </c>
      <c r="I611" s="17" t="s">
        <v>57</v>
      </c>
      <c r="J611" s="16" t="s">
        <v>297</v>
      </c>
    </row>
    <row r="612" spans="5:10">
      <c r="E612" t="e">
        <f t="shared" si="24"/>
        <v>#N/A</v>
      </c>
      <c r="G612" s="18" t="s">
        <v>548</v>
      </c>
      <c r="H612" s="16" t="str">
        <f t="shared" si="25"/>
        <v>药学部本部王文平</v>
      </c>
      <c r="I612" s="17" t="s">
        <v>549</v>
      </c>
      <c r="J612" s="16" t="s">
        <v>143</v>
      </c>
    </row>
    <row r="613" spans="5:10">
      <c r="E613" t="e">
        <f t="shared" si="24"/>
        <v>#N/A</v>
      </c>
      <c r="G613" s="18" t="s">
        <v>847</v>
      </c>
      <c r="H613" s="16" t="str">
        <f t="shared" si="25"/>
        <v>北区神经科（A栋）孙宇</v>
      </c>
      <c r="I613" s="17" t="s">
        <v>848</v>
      </c>
      <c r="J613" s="16" t="s">
        <v>739</v>
      </c>
    </row>
    <row r="614" spans="5:10">
      <c r="E614" t="e">
        <f t="shared" si="24"/>
        <v>#N/A</v>
      </c>
      <c r="G614" s="18" t="s">
        <v>849</v>
      </c>
      <c r="H614" s="16" t="str">
        <f t="shared" si="25"/>
        <v>呼吸与危重症医学科一部本部病区何佳芮</v>
      </c>
      <c r="I614" s="17" t="s">
        <v>850</v>
      </c>
      <c r="J614" s="16" t="s">
        <v>178</v>
      </c>
    </row>
    <row r="615" spans="5:10">
      <c r="E615" t="e">
        <f t="shared" si="24"/>
        <v>#N/A</v>
      </c>
      <c r="G615" s="18" t="s">
        <v>851</v>
      </c>
      <c r="H615" s="16" t="str">
        <f t="shared" si="25"/>
        <v>教育处轮转胡怡楠</v>
      </c>
      <c r="I615" s="17" t="s">
        <v>852</v>
      </c>
      <c r="J615" s="16" t="s">
        <v>554</v>
      </c>
    </row>
    <row r="616" spans="5:10">
      <c r="E616" t="e">
        <f t="shared" si="24"/>
        <v>#N/A</v>
      </c>
      <c r="G616" s="18" t="s">
        <v>853</v>
      </c>
      <c r="H616" s="16" t="str">
        <f t="shared" si="25"/>
        <v>呼吸与危重症医学科三部本部病区曲木诗玮</v>
      </c>
      <c r="I616" s="17" t="s">
        <v>854</v>
      </c>
      <c r="J616" s="16" t="s">
        <v>226</v>
      </c>
    </row>
    <row r="617" spans="5:10">
      <c r="E617" t="e">
        <f t="shared" si="24"/>
        <v>#N/A</v>
      </c>
      <c r="G617" s="18" t="s">
        <v>731</v>
      </c>
      <c r="H617" s="16" t="str">
        <f t="shared" si="25"/>
        <v>呼吸与危重医学科二部本部病区王业明</v>
      </c>
      <c r="I617" s="17" t="s">
        <v>732</v>
      </c>
      <c r="J617" s="16" t="s">
        <v>235</v>
      </c>
    </row>
    <row r="618" spans="5:10">
      <c r="E618" t="e">
        <f t="shared" si="24"/>
        <v>#N/A</v>
      </c>
      <c r="G618" s="18" t="s">
        <v>855</v>
      </c>
      <c r="H618" s="16" t="str">
        <f t="shared" si="25"/>
        <v>皮肤病与性病科本部病区刘青武</v>
      </c>
      <c r="I618" s="17" t="s">
        <v>856</v>
      </c>
      <c r="J618" s="16" t="s">
        <v>348</v>
      </c>
    </row>
    <row r="619" spans="5:10">
      <c r="E619" t="e">
        <f t="shared" si="24"/>
        <v>#N/A</v>
      </c>
      <c r="G619" s="18" t="s">
        <v>857</v>
      </c>
      <c r="H619" s="16" t="str">
        <f t="shared" si="25"/>
        <v>中医风湿病科本部病区王金平</v>
      </c>
      <c r="I619" s="17" t="s">
        <v>858</v>
      </c>
      <c r="J619" s="16" t="s">
        <v>139</v>
      </c>
    </row>
    <row r="620" spans="5:10">
      <c r="E620" t="e">
        <f t="shared" si="24"/>
        <v>#N/A</v>
      </c>
      <c r="G620" s="18" t="s">
        <v>643</v>
      </c>
      <c r="H620" s="16" t="str">
        <f t="shared" si="25"/>
        <v>皮肤病与性病科本部病区李锘</v>
      </c>
      <c r="I620" s="17" t="s">
        <v>644</v>
      </c>
      <c r="J620" s="16" t="s">
        <v>348</v>
      </c>
    </row>
    <row r="621" spans="5:10">
      <c r="E621" t="e">
        <f t="shared" si="24"/>
        <v>#N/A</v>
      </c>
      <c r="G621" s="18" t="s">
        <v>275</v>
      </c>
      <c r="H621" s="16" t="str">
        <f t="shared" si="25"/>
        <v>胸外科本部病区张瑾</v>
      </c>
      <c r="I621" s="17" t="s">
        <v>859</v>
      </c>
      <c r="J621" s="16" t="s">
        <v>563</v>
      </c>
    </row>
    <row r="622" spans="5:10">
      <c r="E622" t="e">
        <f t="shared" si="24"/>
        <v>#N/A</v>
      </c>
      <c r="G622" s="18" t="s">
        <v>572</v>
      </c>
      <c r="H622" s="16" t="str">
        <f t="shared" si="25"/>
        <v>眼科本部门诊严钰洁</v>
      </c>
      <c r="I622" s="17" t="s">
        <v>573</v>
      </c>
      <c r="J622" s="16" t="s">
        <v>361</v>
      </c>
    </row>
    <row r="623" spans="5:10">
      <c r="E623" t="e">
        <f t="shared" si="24"/>
        <v>#N/A</v>
      </c>
      <c r="G623" s="18" t="s">
        <v>176</v>
      </c>
      <c r="H623" s="16" t="str">
        <f t="shared" si="25"/>
        <v>教育处轮转王旭</v>
      </c>
      <c r="I623" s="17" t="s">
        <v>177</v>
      </c>
      <c r="J623" s="16" t="s">
        <v>554</v>
      </c>
    </row>
    <row r="624" spans="5:10">
      <c r="E624" t="e">
        <f t="shared" si="24"/>
        <v>#N/A</v>
      </c>
      <c r="G624" s="18" t="s">
        <v>241</v>
      </c>
      <c r="H624" s="16" t="str">
        <f t="shared" si="25"/>
        <v>放射诊断科本部徐妍妍</v>
      </c>
      <c r="I624" s="17" t="s">
        <v>564</v>
      </c>
      <c r="J624" s="16" t="s">
        <v>253</v>
      </c>
    </row>
    <row r="625" spans="5:10">
      <c r="E625" t="e">
        <f t="shared" si="24"/>
        <v>#N/A</v>
      </c>
      <c r="G625" s="18" t="s">
        <v>860</v>
      </c>
      <c r="H625" s="16" t="str">
        <f t="shared" si="25"/>
        <v>教育处轮转申丛榕</v>
      </c>
      <c r="I625" s="17" t="s">
        <v>861</v>
      </c>
      <c r="J625" s="16" t="s">
        <v>554</v>
      </c>
    </row>
    <row r="626" spans="5:10">
      <c r="E626" t="e">
        <f t="shared" si="24"/>
        <v>#N/A</v>
      </c>
      <c r="G626" s="18" t="s">
        <v>862</v>
      </c>
      <c r="H626" s="16" t="str">
        <f t="shared" si="25"/>
        <v>呼吸中心-研究项目及数据管理部谷晓颖</v>
      </c>
      <c r="I626" s="17" t="s">
        <v>863</v>
      </c>
      <c r="J626" s="16" t="s">
        <v>650</v>
      </c>
    </row>
    <row r="627" spans="5:10">
      <c r="E627" t="e">
        <f t="shared" si="24"/>
        <v>#N/A</v>
      </c>
      <c r="G627" s="18" t="s">
        <v>552</v>
      </c>
      <c r="H627" s="16" t="str">
        <f t="shared" si="25"/>
        <v>教育处轮转徐九洋</v>
      </c>
      <c r="I627" s="17" t="s">
        <v>553</v>
      </c>
      <c r="J627" s="16" t="s">
        <v>554</v>
      </c>
    </row>
    <row r="628" spans="5:10">
      <c r="E628" t="e">
        <f t="shared" si="24"/>
        <v>#N/A</v>
      </c>
      <c r="G628" s="18" t="s">
        <v>270</v>
      </c>
      <c r="H628" s="16" t="str">
        <f t="shared" si="25"/>
        <v>急诊科本部抢救区练睿</v>
      </c>
      <c r="I628" s="17" t="s">
        <v>864</v>
      </c>
      <c r="J628" s="16" t="s">
        <v>865</v>
      </c>
    </row>
    <row r="629" spans="5:10">
      <c r="E629" t="e">
        <f t="shared" si="24"/>
        <v>#N/A</v>
      </c>
      <c r="G629" s="18" t="s">
        <v>866</v>
      </c>
      <c r="H629" s="16" t="str">
        <f t="shared" si="25"/>
        <v>男科本部门诊刘保兴</v>
      </c>
      <c r="I629" s="17" t="s">
        <v>867</v>
      </c>
      <c r="J629" s="16" t="s">
        <v>868</v>
      </c>
    </row>
    <row r="630" spans="5:10">
      <c r="E630" t="e">
        <f t="shared" si="24"/>
        <v>#N/A</v>
      </c>
      <c r="G630" s="18" t="s">
        <v>175</v>
      </c>
      <c r="H630" s="16" t="str">
        <f t="shared" si="25"/>
        <v>中西医结合心脏内科本部门诊李宪伦</v>
      </c>
      <c r="I630" s="17" t="s">
        <v>194</v>
      </c>
      <c r="J630" s="16" t="s">
        <v>195</v>
      </c>
    </row>
    <row r="631" spans="5:10">
      <c r="E631" t="e">
        <f t="shared" si="24"/>
        <v>#N/A</v>
      </c>
      <c r="G631" s="18" t="s">
        <v>786</v>
      </c>
      <c r="H631" s="16" t="str">
        <f t="shared" si="25"/>
        <v>实验研究平台张维库</v>
      </c>
      <c r="I631" s="17" t="s">
        <v>787</v>
      </c>
      <c r="J631" s="16" t="s">
        <v>95</v>
      </c>
    </row>
    <row r="632" spans="5:10">
      <c r="E632" t="e">
        <f t="shared" si="24"/>
        <v>#N/A</v>
      </c>
      <c r="G632" s="18" t="s">
        <v>66</v>
      </c>
      <c r="H632" s="16" t="str">
        <f t="shared" si="25"/>
        <v>中心办公室左先波</v>
      </c>
      <c r="I632" s="17" t="s">
        <v>67</v>
      </c>
      <c r="J632" s="16" t="s">
        <v>779</v>
      </c>
    </row>
    <row r="633" spans="5:10">
      <c r="E633" t="e">
        <f t="shared" si="24"/>
        <v>#N/A</v>
      </c>
      <c r="G633" s="18" t="s">
        <v>227</v>
      </c>
      <c r="H633" s="16" t="str">
        <f t="shared" si="25"/>
        <v>妇科本部病区冯定庆</v>
      </c>
      <c r="I633" s="17" t="s">
        <v>345</v>
      </c>
      <c r="J633" s="16" t="s">
        <v>117</v>
      </c>
    </row>
    <row r="634" spans="5:10">
      <c r="E634" t="e">
        <f t="shared" si="24"/>
        <v>#N/A</v>
      </c>
      <c r="G634" s="18" t="s">
        <v>869</v>
      </c>
      <c r="H634" s="16" t="str">
        <f t="shared" si="25"/>
        <v>检验科本部曹永彤</v>
      </c>
      <c r="I634" s="17" t="s">
        <v>870</v>
      </c>
      <c r="J634" s="16" t="s">
        <v>121</v>
      </c>
    </row>
    <row r="635" spans="5:10">
      <c r="E635" t="e">
        <f t="shared" si="24"/>
        <v>#N/A</v>
      </c>
      <c r="G635" s="18" t="s">
        <v>265</v>
      </c>
      <c r="H635" s="16" t="str">
        <f t="shared" si="25"/>
        <v>风湿免疫科本部病区舒晓明</v>
      </c>
      <c r="I635" s="17" t="s">
        <v>871</v>
      </c>
      <c r="J635" s="16" t="s">
        <v>872</v>
      </c>
    </row>
    <row r="636" spans="5:10">
      <c r="E636" t="e">
        <f t="shared" si="24"/>
        <v>#N/A</v>
      </c>
      <c r="G636" s="18" t="s">
        <v>274</v>
      </c>
      <c r="H636" s="16" t="str">
        <f t="shared" si="25"/>
        <v>急诊科本部重症监护EICU张国强</v>
      </c>
      <c r="I636" s="17" t="s">
        <v>873</v>
      </c>
      <c r="J636" s="16" t="s">
        <v>809</v>
      </c>
    </row>
    <row r="637" spans="5:10">
      <c r="E637" t="e">
        <f t="shared" si="24"/>
        <v>#N/A</v>
      </c>
      <c r="G637" s="18" t="s">
        <v>55</v>
      </c>
      <c r="H637" s="16" t="str">
        <f t="shared" si="25"/>
        <v>放射诊断科本部刘敏</v>
      </c>
      <c r="I637" s="17" t="s">
        <v>374</v>
      </c>
      <c r="J637" s="16" t="s">
        <v>253</v>
      </c>
    </row>
    <row r="638" spans="5:10">
      <c r="E638" t="e">
        <f t="shared" si="24"/>
        <v>#N/A</v>
      </c>
      <c r="G638" s="18" t="s">
        <v>47</v>
      </c>
      <c r="H638" s="16" t="str">
        <f t="shared" si="25"/>
        <v>呼吸病介入诊疗室侯刚</v>
      </c>
      <c r="I638" s="17" t="s">
        <v>70</v>
      </c>
      <c r="J638" s="16" t="s">
        <v>404</v>
      </c>
    </row>
    <row r="639" spans="5:10">
      <c r="E639" t="e">
        <f t="shared" si="24"/>
        <v>#N/A</v>
      </c>
      <c r="G639" s="18" t="s">
        <v>242</v>
      </c>
      <c r="H639" s="16" t="str">
        <f t="shared" si="25"/>
        <v>院办公室曹彬</v>
      </c>
      <c r="I639" s="17" t="s">
        <v>22</v>
      </c>
      <c r="J639" s="16" t="s">
        <v>135</v>
      </c>
    </row>
    <row r="640" spans="5:10">
      <c r="E640" t="e">
        <f t="shared" si="24"/>
        <v>#N/A</v>
      </c>
      <c r="G640" s="18" t="s">
        <v>24</v>
      </c>
      <c r="H640" s="16" t="str">
        <f t="shared" si="25"/>
        <v>保健部张洪春</v>
      </c>
      <c r="I640" s="17" t="s">
        <v>411</v>
      </c>
      <c r="J640" s="16" t="s">
        <v>102</v>
      </c>
    </row>
    <row r="641" spans="5:10">
      <c r="E641" t="e">
        <f t="shared" si="24"/>
        <v>#N/A</v>
      </c>
      <c r="G641" s="18" t="s">
        <v>394</v>
      </c>
      <c r="H641" s="16" t="str">
        <f t="shared" si="25"/>
        <v>退休干部李平</v>
      </c>
      <c r="I641" s="17" t="s">
        <v>395</v>
      </c>
      <c r="J641" s="16" t="s">
        <v>432</v>
      </c>
    </row>
    <row r="642" spans="5:10">
      <c r="E642" t="e">
        <f t="shared" si="24"/>
        <v>#N/A</v>
      </c>
      <c r="G642" s="18" t="s">
        <v>461</v>
      </c>
      <c r="H642" s="16" t="str">
        <f t="shared" si="25"/>
        <v>中西医结合肺病科部门门诊李友林</v>
      </c>
      <c r="I642" s="17" t="s">
        <v>462</v>
      </c>
      <c r="J642" s="16" t="s">
        <v>463</v>
      </c>
    </row>
    <row r="643" spans="5:10">
      <c r="E643" t="e">
        <f t="shared" ref="E643:E706" si="26">VLOOKUP(D643,H:I,2,FALSE)</f>
        <v>#N/A</v>
      </c>
      <c r="G643" s="18" t="s">
        <v>212</v>
      </c>
      <c r="H643" s="16" t="str">
        <f t="shared" ref="H643:H706" si="27">J643&amp;G643</f>
        <v>国际部办公室张知新</v>
      </c>
      <c r="I643" s="17" t="s">
        <v>213</v>
      </c>
      <c r="J643" s="16" t="s">
        <v>214</v>
      </c>
    </row>
    <row r="644" spans="5:10">
      <c r="E644" t="e">
        <f t="shared" si="26"/>
        <v>#N/A</v>
      </c>
      <c r="G644" s="18" t="s">
        <v>40</v>
      </c>
      <c r="H644" s="16" t="str">
        <f t="shared" si="27"/>
        <v>呼吸与危重医学科二部本部病区翟振国</v>
      </c>
      <c r="I644" s="17" t="s">
        <v>234</v>
      </c>
      <c r="J644" s="16" t="s">
        <v>235</v>
      </c>
    </row>
    <row r="645" spans="5:10">
      <c r="E645" t="e">
        <f t="shared" si="26"/>
        <v>#N/A</v>
      </c>
      <c r="G645" s="18" t="s">
        <v>92</v>
      </c>
      <c r="H645" s="16" t="str">
        <f t="shared" si="27"/>
        <v>呼吸与危重症医学科北区赵红梅</v>
      </c>
      <c r="I645" s="17" t="s">
        <v>145</v>
      </c>
      <c r="J645" s="16" t="s">
        <v>146</v>
      </c>
    </row>
    <row r="646" spans="5:10">
      <c r="E646" t="e">
        <f t="shared" si="26"/>
        <v>#N/A</v>
      </c>
      <c r="G646" s="18" t="s">
        <v>20</v>
      </c>
      <c r="H646" s="16" t="str">
        <f t="shared" si="27"/>
        <v>烟草病学与戒烟中心本部门诊肖丹</v>
      </c>
      <c r="I646" s="17" t="s">
        <v>188</v>
      </c>
      <c r="J646" s="16" t="s">
        <v>189</v>
      </c>
    </row>
    <row r="647" spans="5:10">
      <c r="E647" t="e">
        <f t="shared" si="26"/>
        <v>#N/A</v>
      </c>
      <c r="G647" s="18" t="s">
        <v>167</v>
      </c>
      <c r="H647" s="16" t="str">
        <f t="shared" si="27"/>
        <v>呼吸与危重医学科二部本部临床微生物与感染实验室鲁炳怀</v>
      </c>
      <c r="I647" s="17" t="s">
        <v>168</v>
      </c>
      <c r="J647" s="16" t="s">
        <v>169</v>
      </c>
    </row>
    <row r="648" spans="5:10">
      <c r="E648" t="e">
        <f t="shared" si="26"/>
        <v>#N/A</v>
      </c>
      <c r="G648" s="18" t="s">
        <v>874</v>
      </c>
      <c r="H648" s="16" t="str">
        <f t="shared" si="27"/>
        <v>保健部一部（A栋）周国武</v>
      </c>
      <c r="I648" s="17" t="s">
        <v>875</v>
      </c>
      <c r="J648" s="16" t="s">
        <v>262</v>
      </c>
    </row>
    <row r="649" spans="5:10">
      <c r="E649" t="e">
        <f t="shared" si="26"/>
        <v>#N/A</v>
      </c>
      <c r="G649" s="18" t="s">
        <v>845</v>
      </c>
      <c r="H649" s="16" t="str">
        <f t="shared" si="27"/>
        <v>呼吸与危重症医学科一部本部病区耿菁</v>
      </c>
      <c r="I649" s="17" t="s">
        <v>846</v>
      </c>
      <c r="J649" s="16" t="s">
        <v>178</v>
      </c>
    </row>
    <row r="650" spans="5:10">
      <c r="E650" t="e">
        <f t="shared" si="26"/>
        <v>#N/A</v>
      </c>
      <c r="G650" s="18" t="s">
        <v>731</v>
      </c>
      <c r="H650" s="16" t="str">
        <f t="shared" si="27"/>
        <v>呼吸与危重医学科二部本部病区王业明</v>
      </c>
      <c r="I650" s="17" t="s">
        <v>732</v>
      </c>
      <c r="J650" s="16" t="s">
        <v>235</v>
      </c>
    </row>
    <row r="651" spans="5:10">
      <c r="E651" t="e">
        <f t="shared" si="26"/>
        <v>#N/A</v>
      </c>
      <c r="G651" s="18" t="s">
        <v>843</v>
      </c>
      <c r="H651" s="16" t="str">
        <f t="shared" si="27"/>
        <v>放射诊断科本部马国林</v>
      </c>
      <c r="I651" s="17" t="s">
        <v>844</v>
      </c>
      <c r="J651" s="16" t="s">
        <v>253</v>
      </c>
    </row>
    <row r="652" spans="5:10">
      <c r="E652" t="e">
        <f t="shared" si="26"/>
        <v>#N/A</v>
      </c>
      <c r="G652" s="18" t="s">
        <v>876</v>
      </c>
      <c r="H652" s="16" t="str">
        <f t="shared" si="27"/>
        <v>呼吸与危重症医学科一部本部病区张晓岩</v>
      </c>
      <c r="I652" s="17" t="s">
        <v>877</v>
      </c>
      <c r="J652" s="16" t="s">
        <v>178</v>
      </c>
    </row>
    <row r="653" spans="5:10">
      <c r="E653" t="e">
        <f t="shared" si="26"/>
        <v>#N/A</v>
      </c>
      <c r="G653" s="18" t="s">
        <v>127</v>
      </c>
      <c r="H653" s="16" t="str">
        <f t="shared" si="27"/>
        <v>疼痛科本部门诊樊碧发</v>
      </c>
      <c r="I653" s="17" t="s">
        <v>128</v>
      </c>
      <c r="J653" s="16" t="s">
        <v>129</v>
      </c>
    </row>
    <row r="654" spans="5:10">
      <c r="E654" t="e">
        <f t="shared" si="26"/>
        <v>#N/A</v>
      </c>
      <c r="G654" s="18" t="s">
        <v>339</v>
      </c>
      <c r="H654" s="16" t="str">
        <f t="shared" si="27"/>
        <v>骨科.脊柱外科本部病区邹海波</v>
      </c>
      <c r="I654" s="17" t="s">
        <v>340</v>
      </c>
      <c r="J654" s="16" t="s">
        <v>341</v>
      </c>
    </row>
    <row r="655" spans="5:10">
      <c r="E655" t="e">
        <f t="shared" si="26"/>
        <v>#N/A</v>
      </c>
      <c r="G655" s="18" t="s">
        <v>72</v>
      </c>
      <c r="H655" s="16" t="str">
        <f t="shared" si="27"/>
        <v>康复医学科北区病区江山</v>
      </c>
      <c r="I655" s="17" t="s">
        <v>73</v>
      </c>
      <c r="J655" s="16" t="s">
        <v>878</v>
      </c>
    </row>
    <row r="656" spans="5:10">
      <c r="E656" t="e">
        <f t="shared" si="26"/>
        <v>#N/A</v>
      </c>
      <c r="G656" s="18" t="s">
        <v>199</v>
      </c>
      <c r="H656" s="16" t="str">
        <f t="shared" si="27"/>
        <v>实验研究平台赵婷婷</v>
      </c>
      <c r="I656" s="17" t="s">
        <v>342</v>
      </c>
      <c r="J656" s="16" t="s">
        <v>95</v>
      </c>
    </row>
    <row r="657" spans="5:10">
      <c r="E657" t="e">
        <f t="shared" si="26"/>
        <v>#N/A</v>
      </c>
      <c r="G657" s="18" t="s">
        <v>879</v>
      </c>
      <c r="H657" s="16" t="str">
        <f t="shared" si="27"/>
        <v>教育处轮转陈冬梅</v>
      </c>
      <c r="I657" s="17" t="s">
        <v>880</v>
      </c>
      <c r="J657" s="16" t="s">
        <v>554</v>
      </c>
    </row>
    <row r="658" spans="5:10">
      <c r="E658" t="e">
        <f t="shared" si="26"/>
        <v>#N/A</v>
      </c>
      <c r="G658" s="18" t="s">
        <v>212</v>
      </c>
      <c r="H658" s="16" t="str">
        <f t="shared" si="27"/>
        <v>国际部办公室张知新</v>
      </c>
      <c r="I658" s="17" t="s">
        <v>213</v>
      </c>
      <c r="J658" s="16" t="s">
        <v>214</v>
      </c>
    </row>
    <row r="659" spans="5:10">
      <c r="E659" t="e">
        <f t="shared" si="26"/>
        <v>#N/A</v>
      </c>
      <c r="G659" s="18" t="s">
        <v>839</v>
      </c>
      <c r="H659" s="16" t="str">
        <f t="shared" si="27"/>
        <v>科研处肖诚</v>
      </c>
      <c r="I659" s="17" t="s">
        <v>840</v>
      </c>
      <c r="J659" s="16" t="s">
        <v>776</v>
      </c>
    </row>
    <row r="660" spans="5:10">
      <c r="E660" t="e">
        <f t="shared" si="26"/>
        <v>#N/A</v>
      </c>
      <c r="G660" s="18" t="s">
        <v>592</v>
      </c>
      <c r="H660" s="16" t="str">
        <f t="shared" si="27"/>
        <v>耳鼻喉科本部门诊刘剑锋</v>
      </c>
      <c r="I660" s="17" t="s">
        <v>593</v>
      </c>
      <c r="J660" s="16" t="s">
        <v>594</v>
      </c>
    </row>
    <row r="661" spans="5:10">
      <c r="E661" t="e">
        <f t="shared" si="26"/>
        <v>#N/A</v>
      </c>
      <c r="G661" s="18" t="s">
        <v>126</v>
      </c>
      <c r="H661" s="16" t="str">
        <f t="shared" si="27"/>
        <v>中西医结合肿瘤内科西区病区程志强</v>
      </c>
      <c r="I661" s="17" t="s">
        <v>526</v>
      </c>
      <c r="J661" s="16" t="s">
        <v>335</v>
      </c>
    </row>
    <row r="662" spans="5:10">
      <c r="E662" t="e">
        <f t="shared" si="26"/>
        <v>#N/A</v>
      </c>
      <c r="G662" s="18" t="s">
        <v>843</v>
      </c>
      <c r="H662" s="16" t="str">
        <f t="shared" si="27"/>
        <v>放射诊断科本部马国林</v>
      </c>
      <c r="I662" s="17" t="s">
        <v>844</v>
      </c>
      <c r="J662" s="16" t="s">
        <v>253</v>
      </c>
    </row>
    <row r="663" spans="5:10">
      <c r="E663" t="e">
        <f t="shared" si="26"/>
        <v>#N/A</v>
      </c>
      <c r="G663" s="18" t="s">
        <v>433</v>
      </c>
      <c r="H663" s="16" t="str">
        <f t="shared" si="27"/>
        <v>院办公室贾存波</v>
      </c>
      <c r="I663" s="17" t="s">
        <v>434</v>
      </c>
      <c r="J663" s="16" t="s">
        <v>135</v>
      </c>
    </row>
    <row r="664" spans="5:10">
      <c r="E664" t="e">
        <f t="shared" si="26"/>
        <v>#N/A</v>
      </c>
      <c r="G664" s="18" t="s">
        <v>881</v>
      </c>
      <c r="H664" s="16" t="str">
        <f t="shared" si="27"/>
        <v>皮肤病与性病科本部门诊许静凯</v>
      </c>
      <c r="I664" s="17" t="s">
        <v>882</v>
      </c>
      <c r="J664" s="16" t="s">
        <v>379</v>
      </c>
    </row>
    <row r="665" spans="5:10">
      <c r="E665" t="e">
        <f t="shared" si="26"/>
        <v>#N/A</v>
      </c>
      <c r="G665" s="18" t="s">
        <v>610</v>
      </c>
      <c r="H665" s="16" t="str">
        <f t="shared" si="27"/>
        <v>党委办公室王燕森</v>
      </c>
      <c r="I665" s="17" t="s">
        <v>611</v>
      </c>
      <c r="J665" s="16" t="s">
        <v>370</v>
      </c>
    </row>
    <row r="666" spans="5:10">
      <c r="E666" t="e">
        <f t="shared" si="26"/>
        <v>#N/A</v>
      </c>
      <c r="G666" s="18" t="s">
        <v>24</v>
      </c>
      <c r="H666" s="16" t="str">
        <f t="shared" si="27"/>
        <v>保健部张洪春</v>
      </c>
      <c r="I666" s="17" t="s">
        <v>411</v>
      </c>
      <c r="J666" s="16" t="s">
        <v>102</v>
      </c>
    </row>
    <row r="667" spans="5:10">
      <c r="E667" t="e">
        <f t="shared" si="26"/>
        <v>#N/A</v>
      </c>
      <c r="G667" s="18" t="s">
        <v>59</v>
      </c>
      <c r="H667" s="16" t="str">
        <f t="shared" si="27"/>
        <v>儿科本部病区张琪</v>
      </c>
      <c r="I667" s="17" t="s">
        <v>60</v>
      </c>
      <c r="J667" s="16" t="s">
        <v>523</v>
      </c>
    </row>
    <row r="668" spans="5:10">
      <c r="E668" t="e">
        <f t="shared" si="26"/>
        <v>#N/A</v>
      </c>
      <c r="G668" s="18" t="s">
        <v>181</v>
      </c>
      <c r="H668" s="16" t="str">
        <f t="shared" si="27"/>
        <v>医改和医疗发展办公室（远程医疗与互联网医院建设）卢清君</v>
      </c>
      <c r="I668" s="17" t="s">
        <v>883</v>
      </c>
      <c r="J668" s="16" t="s">
        <v>435</v>
      </c>
    </row>
    <row r="669" spans="5:10">
      <c r="E669" t="e">
        <f t="shared" si="26"/>
        <v>#N/A</v>
      </c>
      <c r="G669" s="18" t="s">
        <v>36</v>
      </c>
      <c r="H669" s="16" t="str">
        <f t="shared" si="27"/>
        <v>呼吸与危重症医学科三部本部病区杨汀</v>
      </c>
      <c r="I669" s="17" t="s">
        <v>365</v>
      </c>
      <c r="J669" s="16" t="s">
        <v>226</v>
      </c>
    </row>
    <row r="670" spans="5:10">
      <c r="E670" t="e">
        <f t="shared" si="26"/>
        <v>#N/A</v>
      </c>
      <c r="G670" s="18" t="s">
        <v>628</v>
      </c>
      <c r="H670" s="16" t="str">
        <f t="shared" si="27"/>
        <v>医学工程处赵菁</v>
      </c>
      <c r="I670" s="17" t="s">
        <v>629</v>
      </c>
      <c r="J670" s="16" t="s">
        <v>324</v>
      </c>
    </row>
    <row r="671" spans="5:10">
      <c r="E671" t="e">
        <f t="shared" si="26"/>
        <v>#N/A</v>
      </c>
      <c r="G671" s="18" t="s">
        <v>884</v>
      </c>
      <c r="H671" s="16" t="str">
        <f t="shared" si="27"/>
        <v>急诊科本部重症监护EICU陈丹倩</v>
      </c>
      <c r="I671" s="17" t="s">
        <v>885</v>
      </c>
      <c r="J671" s="16" t="s">
        <v>809</v>
      </c>
    </row>
    <row r="672" spans="5:10">
      <c r="E672" t="e">
        <f t="shared" si="26"/>
        <v>#N/A</v>
      </c>
      <c r="G672" s="18" t="s">
        <v>886</v>
      </c>
      <c r="H672" s="16" t="str">
        <f t="shared" si="27"/>
        <v>医务处张燕</v>
      </c>
      <c r="I672" s="17" t="s">
        <v>887</v>
      </c>
      <c r="J672" s="16" t="s">
        <v>218</v>
      </c>
    </row>
    <row r="673" spans="5:10">
      <c r="E673" t="e">
        <f t="shared" si="26"/>
        <v>#N/A</v>
      </c>
      <c r="G673" s="18" t="s">
        <v>24</v>
      </c>
      <c r="H673" s="16" t="str">
        <f t="shared" si="27"/>
        <v>保健部张洪春</v>
      </c>
      <c r="I673" s="17" t="s">
        <v>411</v>
      </c>
      <c r="J673" s="16" t="s">
        <v>102</v>
      </c>
    </row>
    <row r="674" spans="5:10">
      <c r="E674" t="e">
        <f t="shared" si="26"/>
        <v>#N/A</v>
      </c>
      <c r="G674" s="18" t="s">
        <v>765</v>
      </c>
      <c r="H674" s="16" t="str">
        <f t="shared" si="27"/>
        <v>医务处邬巧玲</v>
      </c>
      <c r="I674" s="17" t="s">
        <v>766</v>
      </c>
      <c r="J674" s="16" t="s">
        <v>218</v>
      </c>
    </row>
    <row r="675" spans="5:10">
      <c r="E675" t="e">
        <f t="shared" si="26"/>
        <v>#N/A</v>
      </c>
      <c r="G675" s="18" t="s">
        <v>24</v>
      </c>
      <c r="H675" s="16" t="str">
        <f t="shared" si="27"/>
        <v>保健部张洪春</v>
      </c>
      <c r="I675" s="17" t="s">
        <v>411</v>
      </c>
      <c r="J675" s="16" t="s">
        <v>102</v>
      </c>
    </row>
    <row r="676" spans="5:10">
      <c r="E676" t="e">
        <f t="shared" si="26"/>
        <v>#N/A</v>
      </c>
      <c r="G676" s="18" t="s">
        <v>25</v>
      </c>
      <c r="H676" s="16" t="str">
        <f t="shared" si="27"/>
        <v>呼吸与危重症医学科三部本部病区代华平</v>
      </c>
      <c r="I676" s="17" t="s">
        <v>225</v>
      </c>
      <c r="J676" s="16" t="s">
        <v>226</v>
      </c>
    </row>
    <row r="677" spans="5:10">
      <c r="E677" t="e">
        <f t="shared" si="26"/>
        <v>#N/A</v>
      </c>
      <c r="G677" s="18" t="s">
        <v>55</v>
      </c>
      <c r="H677" s="16" t="str">
        <f t="shared" si="27"/>
        <v>放射诊断科本部刘敏</v>
      </c>
      <c r="I677" s="17" t="s">
        <v>374</v>
      </c>
      <c r="J677" s="16" t="s">
        <v>253</v>
      </c>
    </row>
    <row r="678" spans="5:10">
      <c r="E678" t="e">
        <f t="shared" si="26"/>
        <v>#N/A</v>
      </c>
      <c r="G678" s="18" t="s">
        <v>40</v>
      </c>
      <c r="H678" s="16" t="str">
        <f t="shared" si="27"/>
        <v>呼吸与危重医学科二部本部病区翟振国</v>
      </c>
      <c r="I678" s="17" t="s">
        <v>234</v>
      </c>
      <c r="J678" s="16" t="s">
        <v>235</v>
      </c>
    </row>
    <row r="679" spans="5:10">
      <c r="E679" t="e">
        <f t="shared" si="26"/>
        <v>#N/A</v>
      </c>
      <c r="G679" s="18" t="s">
        <v>106</v>
      </c>
      <c r="H679" s="16" t="str">
        <f t="shared" si="27"/>
        <v>中医风湿病科本部门诊陶庆文</v>
      </c>
      <c r="I679" s="17" t="s">
        <v>312</v>
      </c>
      <c r="J679" s="16" t="s">
        <v>313</v>
      </c>
    </row>
    <row r="680" spans="5:10">
      <c r="E680" t="e">
        <f t="shared" si="26"/>
        <v>#N/A</v>
      </c>
      <c r="G680" s="18" t="s">
        <v>817</v>
      </c>
      <c r="H680" s="16" t="str">
        <f t="shared" si="27"/>
        <v>保健部三部（B栋）郑霄云</v>
      </c>
      <c r="I680" s="17" t="s">
        <v>818</v>
      </c>
      <c r="J680" s="16" t="s">
        <v>819</v>
      </c>
    </row>
    <row r="681" spans="5:10">
      <c r="E681" t="e">
        <f t="shared" si="26"/>
        <v>#N/A</v>
      </c>
      <c r="G681" s="18" t="s">
        <v>207</v>
      </c>
      <c r="H681" s="16" t="str">
        <f t="shared" si="27"/>
        <v>针灸科本部门诊史榕荇</v>
      </c>
      <c r="I681" s="17" t="s">
        <v>208</v>
      </c>
      <c r="J681" s="16" t="s">
        <v>209</v>
      </c>
    </row>
    <row r="682" spans="5:10">
      <c r="E682" t="e">
        <f t="shared" si="26"/>
        <v>#N/A</v>
      </c>
      <c r="G682" s="18" t="s">
        <v>815</v>
      </c>
      <c r="H682" s="16" t="str">
        <f t="shared" si="27"/>
        <v>消化科本部内窥镜室杜时雨</v>
      </c>
      <c r="I682" s="17" t="s">
        <v>816</v>
      </c>
      <c r="J682" s="16" t="s">
        <v>377</v>
      </c>
    </row>
    <row r="683" spans="5:10">
      <c r="E683" t="e">
        <f t="shared" si="26"/>
        <v>#N/A</v>
      </c>
      <c r="G683" s="18" t="s">
        <v>111</v>
      </c>
      <c r="H683" s="16" t="str">
        <f t="shared" si="27"/>
        <v>中医风湿病科本部病区徐愿</v>
      </c>
      <c r="I683" s="17" t="s">
        <v>642</v>
      </c>
      <c r="J683" s="16" t="s">
        <v>139</v>
      </c>
    </row>
    <row r="684" spans="5:10">
      <c r="E684" t="e">
        <f t="shared" si="26"/>
        <v>#N/A</v>
      </c>
      <c r="G684" s="18" t="s">
        <v>242</v>
      </c>
      <c r="H684" s="16" t="str">
        <f t="shared" si="27"/>
        <v>院办公室曹彬</v>
      </c>
      <c r="I684" s="17" t="s">
        <v>22</v>
      </c>
      <c r="J684" s="16" t="s">
        <v>135</v>
      </c>
    </row>
    <row r="685" spans="5:10">
      <c r="E685" t="e">
        <f t="shared" si="26"/>
        <v>#N/A</v>
      </c>
      <c r="G685" s="18" t="s">
        <v>41</v>
      </c>
      <c r="H685" s="16" t="str">
        <f t="shared" si="27"/>
        <v>普外科.肝胆外科本部病区杨志英</v>
      </c>
      <c r="I685" s="17" t="s">
        <v>42</v>
      </c>
      <c r="J685" s="16" t="s">
        <v>204</v>
      </c>
    </row>
    <row r="686" spans="5:10">
      <c r="E686" t="e">
        <f t="shared" si="26"/>
        <v>#N/A</v>
      </c>
      <c r="G686" s="18" t="s">
        <v>576</v>
      </c>
      <c r="H686" s="16" t="str">
        <f t="shared" si="27"/>
        <v>药学部本部赫军</v>
      </c>
      <c r="I686" s="17" t="s">
        <v>577</v>
      </c>
      <c r="J686" s="16" t="s">
        <v>143</v>
      </c>
    </row>
    <row r="687" spans="5:10">
      <c r="E687" t="e">
        <f t="shared" si="26"/>
        <v>#N/A</v>
      </c>
      <c r="G687" s="18" t="s">
        <v>36</v>
      </c>
      <c r="H687" s="16" t="str">
        <f t="shared" si="27"/>
        <v>呼吸与危重症医学科三部本部病区杨汀</v>
      </c>
      <c r="I687" s="17" t="s">
        <v>365</v>
      </c>
      <c r="J687" s="16" t="s">
        <v>226</v>
      </c>
    </row>
    <row r="688" spans="5:10">
      <c r="E688" t="e">
        <f t="shared" si="26"/>
        <v>#N/A</v>
      </c>
      <c r="G688" s="18" t="s">
        <v>159</v>
      </c>
      <c r="H688" s="16" t="str">
        <f t="shared" si="27"/>
        <v>中西医结合心脏内科本部病区鹿小燕</v>
      </c>
      <c r="I688" s="17" t="s">
        <v>160</v>
      </c>
      <c r="J688" s="16" t="s">
        <v>91</v>
      </c>
    </row>
    <row r="689" spans="5:10">
      <c r="E689" t="e">
        <f t="shared" si="26"/>
        <v>#N/A</v>
      </c>
      <c r="G689" s="18" t="s">
        <v>97</v>
      </c>
      <c r="H689" s="16" t="str">
        <f t="shared" si="27"/>
        <v>中西医结合肿瘤内科本部病区贾立群</v>
      </c>
      <c r="I689" s="17" t="s">
        <v>98</v>
      </c>
      <c r="J689" s="16" t="s">
        <v>81</v>
      </c>
    </row>
    <row r="690" spans="5:10">
      <c r="E690" t="e">
        <f t="shared" si="26"/>
        <v>#N/A</v>
      </c>
      <c r="G690" s="18" t="s">
        <v>165</v>
      </c>
      <c r="H690" s="16" t="str">
        <f t="shared" si="27"/>
        <v>皮肤病与性病科本部门诊白彦萍</v>
      </c>
      <c r="I690" s="17" t="s">
        <v>378</v>
      </c>
      <c r="J690" s="16" t="s">
        <v>379</v>
      </c>
    </row>
    <row r="691" spans="5:10">
      <c r="E691" t="e">
        <f t="shared" si="26"/>
        <v>#N/A</v>
      </c>
      <c r="G691" s="18" t="s">
        <v>396</v>
      </c>
      <c r="H691" s="16" t="str">
        <f t="shared" si="27"/>
        <v>疼痛科本部病区司马蕾</v>
      </c>
      <c r="I691" s="17" t="s">
        <v>397</v>
      </c>
      <c r="J691" s="16" t="s">
        <v>398</v>
      </c>
    </row>
    <row r="692" spans="5:10">
      <c r="E692" t="e">
        <f t="shared" si="26"/>
        <v>#N/A</v>
      </c>
      <c r="G692" s="18" t="s">
        <v>888</v>
      </c>
      <c r="H692" s="16" t="str">
        <f t="shared" si="27"/>
        <v>呼吸与危重医学科二部本部病区张竹</v>
      </c>
      <c r="I692" s="17" t="s">
        <v>889</v>
      </c>
      <c r="J692" s="16" t="s">
        <v>235</v>
      </c>
    </row>
    <row r="693" spans="5:10">
      <c r="E693" t="e">
        <f t="shared" si="26"/>
        <v>#N/A</v>
      </c>
      <c r="G693" s="18" t="s">
        <v>269</v>
      </c>
      <c r="H693" s="16" t="str">
        <f t="shared" si="27"/>
        <v>急诊科本部抢救区闫圣涛</v>
      </c>
      <c r="I693" s="17" t="s">
        <v>890</v>
      </c>
      <c r="J693" s="16" t="s">
        <v>865</v>
      </c>
    </row>
    <row r="694" spans="5:10">
      <c r="E694" t="e">
        <f t="shared" si="26"/>
        <v>#N/A</v>
      </c>
      <c r="G694" s="18" t="s">
        <v>371</v>
      </c>
      <c r="H694" s="16" t="str">
        <f t="shared" si="27"/>
        <v>神经科本部病区刘尊敬</v>
      </c>
      <c r="I694" s="17" t="s">
        <v>372</v>
      </c>
      <c r="J694" s="16" t="s">
        <v>373</v>
      </c>
    </row>
    <row r="695" spans="5:10">
      <c r="E695" t="e">
        <f t="shared" si="26"/>
        <v>#N/A</v>
      </c>
      <c r="G695" s="18" t="s">
        <v>62</v>
      </c>
      <c r="H695" s="16" t="str">
        <f t="shared" si="27"/>
        <v>药学部本部刘丽宏</v>
      </c>
      <c r="I695" s="17" t="s">
        <v>63</v>
      </c>
      <c r="J695" s="16" t="s">
        <v>143</v>
      </c>
    </row>
    <row r="696" spans="5:10">
      <c r="E696" t="e">
        <f t="shared" si="26"/>
        <v>#N/A</v>
      </c>
      <c r="G696" s="18" t="s">
        <v>25</v>
      </c>
      <c r="H696" s="16" t="str">
        <f t="shared" si="27"/>
        <v>呼吸与危重症医学科三部本部病区代华平</v>
      </c>
      <c r="I696" s="17" t="s">
        <v>225</v>
      </c>
      <c r="J696" s="16" t="s">
        <v>226</v>
      </c>
    </row>
    <row r="697" spans="5:10">
      <c r="E697" t="e">
        <f t="shared" si="26"/>
        <v>#N/A</v>
      </c>
      <c r="G697" s="18" t="s">
        <v>891</v>
      </c>
      <c r="H697" s="16" t="str">
        <f t="shared" si="27"/>
        <v>病理科本部王秀红</v>
      </c>
      <c r="I697" s="17" t="s">
        <v>892</v>
      </c>
      <c r="J697" s="16" t="s">
        <v>718</v>
      </c>
    </row>
    <row r="698" spans="5:10">
      <c r="E698" t="e">
        <f t="shared" si="26"/>
        <v>#N/A</v>
      </c>
      <c r="G698" s="18" t="s">
        <v>167</v>
      </c>
      <c r="H698" s="16" t="str">
        <f t="shared" si="27"/>
        <v>呼吸与危重医学科二部本部临床微生物与感染实验室鲁炳怀</v>
      </c>
      <c r="I698" s="17" t="s">
        <v>168</v>
      </c>
      <c r="J698" s="16" t="s">
        <v>169</v>
      </c>
    </row>
    <row r="699" spans="5:10">
      <c r="E699" t="e">
        <f t="shared" si="26"/>
        <v>#N/A</v>
      </c>
      <c r="G699" s="18" t="s">
        <v>893</v>
      </c>
      <c r="H699" s="16" t="str">
        <f t="shared" si="27"/>
        <v>骨科.脊柱外科本部病区王宇鸣</v>
      </c>
      <c r="I699" s="17" t="s">
        <v>894</v>
      </c>
      <c r="J699" s="16" t="s">
        <v>341</v>
      </c>
    </row>
    <row r="700" spans="5:10">
      <c r="E700" t="e">
        <f t="shared" si="26"/>
        <v>#N/A</v>
      </c>
      <c r="G700" s="18" t="s">
        <v>184</v>
      </c>
      <c r="H700" s="16" t="str">
        <f t="shared" si="27"/>
        <v>党委办公室王君</v>
      </c>
      <c r="I700" s="17" t="s">
        <v>185</v>
      </c>
      <c r="J700" s="16" t="s">
        <v>370</v>
      </c>
    </row>
    <row r="701" spans="5:10">
      <c r="E701" t="e">
        <f t="shared" si="26"/>
        <v>#N/A</v>
      </c>
      <c r="G701" s="18" t="s">
        <v>343</v>
      </c>
      <c r="H701" s="16" t="str">
        <f t="shared" si="27"/>
        <v>骨科.关节外科本部病区孙伟</v>
      </c>
      <c r="I701" s="17" t="s">
        <v>344</v>
      </c>
      <c r="J701" s="16" t="s">
        <v>150</v>
      </c>
    </row>
    <row r="702" spans="5:10">
      <c r="E702" t="e">
        <f t="shared" si="26"/>
        <v>#N/A</v>
      </c>
      <c r="G702" s="18" t="s">
        <v>895</v>
      </c>
      <c r="H702" s="16" t="str">
        <f t="shared" si="27"/>
        <v>神经外科本部病区杨文强</v>
      </c>
      <c r="I702" s="17" t="s">
        <v>896</v>
      </c>
      <c r="J702" s="16" t="s">
        <v>174</v>
      </c>
    </row>
    <row r="703" spans="5:10">
      <c r="E703" t="e">
        <f t="shared" si="26"/>
        <v>#N/A</v>
      </c>
      <c r="G703" s="18" t="s">
        <v>179</v>
      </c>
      <c r="H703" s="16" t="str">
        <f t="shared" si="27"/>
        <v>骨科.关节外科本部病区高福强</v>
      </c>
      <c r="I703" s="17" t="s">
        <v>180</v>
      </c>
      <c r="J703" s="16" t="s">
        <v>150</v>
      </c>
    </row>
    <row r="704" spans="5:10">
      <c r="E704" t="e">
        <f t="shared" si="26"/>
        <v>#N/A</v>
      </c>
      <c r="G704" s="18" t="s">
        <v>148</v>
      </c>
      <c r="H704" s="16" t="str">
        <f t="shared" si="27"/>
        <v>骨科.关节外科本部病区张启栋</v>
      </c>
      <c r="I704" s="17" t="s">
        <v>149</v>
      </c>
      <c r="J704" s="16" t="s">
        <v>150</v>
      </c>
    </row>
    <row r="705" spans="5:10">
      <c r="E705" t="e">
        <f t="shared" si="26"/>
        <v>#N/A</v>
      </c>
      <c r="G705" s="18" t="s">
        <v>100</v>
      </c>
      <c r="H705" s="16" t="str">
        <f t="shared" si="27"/>
        <v>保健部任景怡</v>
      </c>
      <c r="I705" s="17" t="s">
        <v>101</v>
      </c>
      <c r="J705" s="16" t="s">
        <v>102</v>
      </c>
    </row>
    <row r="706" spans="5:10">
      <c r="E706" t="e">
        <f t="shared" si="26"/>
        <v>#N/A</v>
      </c>
      <c r="G706" s="18" t="s">
        <v>492</v>
      </c>
      <c r="H706" s="16" t="str">
        <f t="shared" si="27"/>
        <v>教育处李颖</v>
      </c>
      <c r="I706" s="17" t="s">
        <v>493</v>
      </c>
      <c r="J706" s="16" t="s">
        <v>186</v>
      </c>
    </row>
    <row r="707" spans="5:10">
      <c r="E707" t="e">
        <f t="shared" ref="E707:E770" si="28">VLOOKUP(D707,H:I,2,FALSE)</f>
        <v>#N/A</v>
      </c>
      <c r="G707" s="18" t="s">
        <v>271</v>
      </c>
      <c r="H707" s="16" t="str">
        <f t="shared" ref="H707:H770" si="29">J707&amp;G707</f>
        <v>北区胸外科（B栋）梁朝阳</v>
      </c>
      <c r="I707" s="17" t="s">
        <v>272</v>
      </c>
      <c r="J707" s="16" t="s">
        <v>273</v>
      </c>
    </row>
    <row r="708" spans="5:10">
      <c r="E708" t="e">
        <f t="shared" si="28"/>
        <v>#N/A</v>
      </c>
      <c r="G708" s="18" t="s">
        <v>271</v>
      </c>
      <c r="H708" s="16" t="str">
        <f t="shared" si="29"/>
        <v>北区胸外科（B栋）梁朝阳</v>
      </c>
      <c r="I708" s="17" t="s">
        <v>272</v>
      </c>
      <c r="J708" s="16" t="s">
        <v>273</v>
      </c>
    </row>
    <row r="709" spans="5:10">
      <c r="E709" t="e">
        <f t="shared" si="28"/>
        <v>#N/A</v>
      </c>
      <c r="G709" s="18" t="s">
        <v>59</v>
      </c>
      <c r="H709" s="16" t="str">
        <f t="shared" si="29"/>
        <v>儿科本部病区张琪</v>
      </c>
      <c r="I709" s="17" t="s">
        <v>60</v>
      </c>
      <c r="J709" s="16" t="s">
        <v>523</v>
      </c>
    </row>
    <row r="710" spans="5:10">
      <c r="E710" t="e">
        <f t="shared" si="28"/>
        <v>#N/A</v>
      </c>
      <c r="G710" s="18" t="s">
        <v>874</v>
      </c>
      <c r="H710" s="16" t="str">
        <f t="shared" si="29"/>
        <v>保健部一部（A栋）周国武</v>
      </c>
      <c r="I710" s="17" t="s">
        <v>875</v>
      </c>
      <c r="J710" s="16" t="s">
        <v>262</v>
      </c>
    </row>
    <row r="711" spans="5:10">
      <c r="E711" t="e">
        <f t="shared" si="28"/>
        <v>#N/A</v>
      </c>
      <c r="G711" s="18" t="s">
        <v>36</v>
      </c>
      <c r="H711" s="16" t="str">
        <f t="shared" si="29"/>
        <v>呼吸与危重症医学科三部本部病区杨汀</v>
      </c>
      <c r="I711" s="17" t="s">
        <v>365</v>
      </c>
      <c r="J711" s="16" t="s">
        <v>226</v>
      </c>
    </row>
    <row r="712" spans="5:10">
      <c r="E712" t="e">
        <f t="shared" si="28"/>
        <v>#N/A</v>
      </c>
      <c r="G712" s="18" t="s">
        <v>242</v>
      </c>
      <c r="H712" s="16" t="str">
        <f t="shared" si="29"/>
        <v>院办公室曹彬</v>
      </c>
      <c r="I712" s="17" t="s">
        <v>22</v>
      </c>
      <c r="J712" s="16" t="s">
        <v>135</v>
      </c>
    </row>
    <row r="713" spans="5:10">
      <c r="E713" t="e">
        <f t="shared" si="28"/>
        <v>#N/A</v>
      </c>
      <c r="G713" s="18" t="s">
        <v>322</v>
      </c>
      <c r="H713" s="16" t="str">
        <f t="shared" si="29"/>
        <v>质子医疗筹备办公室安峥</v>
      </c>
      <c r="I713" s="17" t="s">
        <v>323</v>
      </c>
      <c r="J713" s="16" t="s">
        <v>897</v>
      </c>
    </row>
    <row r="714" spans="5:10">
      <c r="E714" t="e">
        <f t="shared" si="28"/>
        <v>#N/A</v>
      </c>
      <c r="G714" s="18" t="s">
        <v>412</v>
      </c>
      <c r="H714" s="16" t="str">
        <f t="shared" si="29"/>
        <v>药学部本部赵志霞</v>
      </c>
      <c r="I714" s="17" t="s">
        <v>413</v>
      </c>
      <c r="J714" s="16" t="s">
        <v>143</v>
      </c>
    </row>
    <row r="715" spans="5:10">
      <c r="E715" t="e">
        <f t="shared" si="28"/>
        <v>#N/A</v>
      </c>
      <c r="G715" s="18" t="s">
        <v>260</v>
      </c>
      <c r="H715" s="16" t="str">
        <f t="shared" si="29"/>
        <v>呼吸与危重医学科二部本部病区崔晓敬</v>
      </c>
      <c r="I715" s="17" t="s">
        <v>261</v>
      </c>
      <c r="J715" s="16" t="s">
        <v>235</v>
      </c>
    </row>
    <row r="716" spans="5:10">
      <c r="E716" t="e">
        <f t="shared" si="28"/>
        <v>#N/A</v>
      </c>
      <c r="G716" s="18" t="s">
        <v>898</v>
      </c>
      <c r="H716" s="16" t="str">
        <f t="shared" si="29"/>
        <v>呼吸与危重症医学科三部本部病区任雁宏</v>
      </c>
      <c r="I716" s="17" t="s">
        <v>899</v>
      </c>
      <c r="J716" s="16" t="s">
        <v>226</v>
      </c>
    </row>
    <row r="717" spans="5:10">
      <c r="E717" t="e">
        <f t="shared" si="28"/>
        <v>#N/A</v>
      </c>
      <c r="G717" s="18" t="s">
        <v>88</v>
      </c>
      <c r="H717" s="16" t="str">
        <f t="shared" si="29"/>
        <v>呼吸与危重医学科二部本部肺癌病区杨萌</v>
      </c>
      <c r="I717" s="17" t="s">
        <v>773</v>
      </c>
      <c r="J717" s="16" t="s">
        <v>733</v>
      </c>
    </row>
    <row r="718" spans="5:10">
      <c r="E718" t="e">
        <f t="shared" si="28"/>
        <v>#N/A</v>
      </c>
      <c r="G718" s="18" t="s">
        <v>900</v>
      </c>
      <c r="H718" s="16" t="str">
        <f t="shared" si="29"/>
        <v>院办公室刘勇</v>
      </c>
      <c r="I718" s="17" t="s">
        <v>901</v>
      </c>
      <c r="J718" s="16" t="s">
        <v>135</v>
      </c>
    </row>
    <row r="719" spans="5:10">
      <c r="E719" t="e">
        <f t="shared" si="28"/>
        <v>#N/A</v>
      </c>
      <c r="G719" s="18" t="s">
        <v>902</v>
      </c>
      <c r="H719" s="16" t="str">
        <f t="shared" si="29"/>
        <v>儿科本部病区高新营</v>
      </c>
      <c r="I719" s="17" t="s">
        <v>903</v>
      </c>
      <c r="J719" s="16" t="s">
        <v>523</v>
      </c>
    </row>
    <row r="720" spans="5:10">
      <c r="E720" t="e">
        <f t="shared" si="28"/>
        <v>#N/A</v>
      </c>
      <c r="G720" s="18" t="s">
        <v>159</v>
      </c>
      <c r="H720" s="16" t="str">
        <f t="shared" si="29"/>
        <v>中西医结合心脏内科本部病区鹿小燕</v>
      </c>
      <c r="I720" s="17" t="s">
        <v>160</v>
      </c>
      <c r="J720" s="16" t="s">
        <v>91</v>
      </c>
    </row>
    <row r="721" spans="5:10">
      <c r="E721" t="e">
        <f t="shared" si="28"/>
        <v>#N/A</v>
      </c>
      <c r="G721" s="18" t="s">
        <v>232</v>
      </c>
      <c r="H721" s="16" t="str">
        <f t="shared" si="29"/>
        <v>核医学科本部郑玉民</v>
      </c>
      <c r="I721" s="17" t="s">
        <v>754</v>
      </c>
      <c r="J721" s="16" t="s">
        <v>755</v>
      </c>
    </row>
    <row r="722" spans="5:10">
      <c r="E722" t="e">
        <f t="shared" si="28"/>
        <v>#N/A</v>
      </c>
      <c r="G722" s="18" t="s">
        <v>126</v>
      </c>
      <c r="H722" s="16" t="str">
        <f t="shared" si="29"/>
        <v>中西医结合肿瘤内科西区病区程志强</v>
      </c>
      <c r="I722" s="17" t="s">
        <v>526</v>
      </c>
      <c r="J722" s="16" t="s">
        <v>335</v>
      </c>
    </row>
    <row r="723" spans="5:10">
      <c r="E723" t="e">
        <f t="shared" si="28"/>
        <v>#N/A</v>
      </c>
      <c r="G723" s="18" t="s">
        <v>25</v>
      </c>
      <c r="H723" s="16" t="str">
        <f t="shared" si="29"/>
        <v>呼吸与危重症医学科三部本部病区代华平</v>
      </c>
      <c r="I723" s="17" t="s">
        <v>225</v>
      </c>
      <c r="J723" s="16" t="s">
        <v>226</v>
      </c>
    </row>
    <row r="724" spans="5:10">
      <c r="E724" t="e">
        <f t="shared" si="28"/>
        <v>#N/A</v>
      </c>
      <c r="G724" s="18" t="s">
        <v>62</v>
      </c>
      <c r="H724" s="16" t="str">
        <f t="shared" si="29"/>
        <v>药学部本部刘丽宏</v>
      </c>
      <c r="I724" s="17" t="s">
        <v>63</v>
      </c>
      <c r="J724" s="16" t="s">
        <v>143</v>
      </c>
    </row>
    <row r="725" spans="5:10">
      <c r="E725" t="e">
        <f t="shared" si="28"/>
        <v>#N/A</v>
      </c>
      <c r="G725" s="18" t="s">
        <v>48</v>
      </c>
      <c r="H725" s="16" t="str">
        <f t="shared" si="29"/>
        <v>普外科.代谢减重中心本部病区孟化</v>
      </c>
      <c r="I725" s="17" t="s">
        <v>49</v>
      </c>
      <c r="J725" s="16" t="s">
        <v>641</v>
      </c>
    </row>
    <row r="726" spans="5:10">
      <c r="E726" t="e">
        <f t="shared" si="28"/>
        <v>#N/A</v>
      </c>
      <c r="G726" s="18" t="s">
        <v>786</v>
      </c>
      <c r="H726" s="16" t="str">
        <f t="shared" si="29"/>
        <v>实验研究平台张维库</v>
      </c>
      <c r="I726" s="17" t="s">
        <v>787</v>
      </c>
      <c r="J726" s="16" t="s">
        <v>95</v>
      </c>
    </row>
    <row r="727" spans="5:10">
      <c r="E727" t="e">
        <f t="shared" si="28"/>
        <v>#N/A</v>
      </c>
      <c r="G727" s="18" t="s">
        <v>123</v>
      </c>
      <c r="H727" s="16" t="str">
        <f t="shared" si="29"/>
        <v>心脏科本部门诊郑金刚</v>
      </c>
      <c r="I727" s="17" t="s">
        <v>124</v>
      </c>
      <c r="J727" s="16" t="s">
        <v>125</v>
      </c>
    </row>
    <row r="728" spans="5:10">
      <c r="E728" t="e">
        <f t="shared" si="28"/>
        <v>#N/A</v>
      </c>
      <c r="G728" s="18" t="s">
        <v>134</v>
      </c>
      <c r="H728" s="16" t="str">
        <f t="shared" si="29"/>
        <v>院办公室崔勇</v>
      </c>
      <c r="I728" s="17" t="s">
        <v>18</v>
      </c>
      <c r="J728" s="16" t="s">
        <v>135</v>
      </c>
    </row>
    <row r="729" spans="5:10">
      <c r="E729" t="e">
        <f t="shared" si="28"/>
        <v>#N/A</v>
      </c>
      <c r="G729" s="18" t="s">
        <v>159</v>
      </c>
      <c r="H729" s="16" t="str">
        <f t="shared" si="29"/>
        <v>中西医结合心脏内科本部病区鹿小燕</v>
      </c>
      <c r="I729" s="17" t="s">
        <v>160</v>
      </c>
      <c r="J729" s="16" t="s">
        <v>91</v>
      </c>
    </row>
    <row r="730" spans="5:10">
      <c r="E730" t="e">
        <f t="shared" si="28"/>
        <v>#N/A</v>
      </c>
      <c r="G730" s="18" t="s">
        <v>29</v>
      </c>
      <c r="H730" s="16" t="str">
        <f t="shared" si="29"/>
        <v>呼吸与危重症医学科北区詹庆元</v>
      </c>
      <c r="I730" s="17" t="s">
        <v>221</v>
      </c>
      <c r="J730" s="16" t="s">
        <v>146</v>
      </c>
    </row>
    <row r="731" spans="5:10">
      <c r="E731" t="e">
        <f t="shared" si="28"/>
        <v>#N/A</v>
      </c>
      <c r="G731" s="18" t="s">
        <v>824</v>
      </c>
      <c r="H731" s="16" t="str">
        <f t="shared" si="29"/>
        <v>骨科·关节外科/骨科·创伤骨科护理单元徐雅萍</v>
      </c>
      <c r="I731" s="17" t="s">
        <v>825</v>
      </c>
      <c r="J731" s="16" t="s">
        <v>826</v>
      </c>
    </row>
    <row r="732" spans="5:10">
      <c r="E732" t="e">
        <f t="shared" si="28"/>
        <v>#N/A</v>
      </c>
      <c r="G732" s="18" t="s">
        <v>112</v>
      </c>
      <c r="H732" s="16" t="str">
        <f t="shared" si="29"/>
        <v>中医外科本部门诊夏仲元</v>
      </c>
      <c r="I732" s="17" t="s">
        <v>113</v>
      </c>
      <c r="J732" s="16" t="s">
        <v>114</v>
      </c>
    </row>
    <row r="733" spans="5:10">
      <c r="E733" t="e">
        <f t="shared" si="28"/>
        <v>#N/A</v>
      </c>
      <c r="G733" s="18" t="s">
        <v>238</v>
      </c>
      <c r="H733" s="16" t="str">
        <f t="shared" si="29"/>
        <v>其他临床科室本部门诊王辰</v>
      </c>
      <c r="I733" s="17" t="s">
        <v>239</v>
      </c>
      <c r="J733" s="16" t="s">
        <v>240</v>
      </c>
    </row>
    <row r="734" spans="5:10">
      <c r="E734" t="e">
        <f t="shared" si="28"/>
        <v>#N/A</v>
      </c>
      <c r="G734" s="18" t="s">
        <v>59</v>
      </c>
      <c r="H734" s="16" t="str">
        <f t="shared" si="29"/>
        <v>儿科本部病区张琪</v>
      </c>
      <c r="I734" s="17" t="s">
        <v>60</v>
      </c>
      <c r="J734" s="16" t="s">
        <v>523</v>
      </c>
    </row>
    <row r="735" spans="5:10">
      <c r="E735" t="e">
        <f t="shared" si="28"/>
        <v>#N/A</v>
      </c>
      <c r="G735" s="18" t="s">
        <v>20</v>
      </c>
      <c r="H735" s="16" t="str">
        <f t="shared" si="29"/>
        <v>烟草病学与戒烟中心本部门诊肖丹</v>
      </c>
      <c r="I735" s="17" t="s">
        <v>188</v>
      </c>
      <c r="J735" s="16" t="s">
        <v>189</v>
      </c>
    </row>
    <row r="736" spans="5:10">
      <c r="E736" t="e">
        <f t="shared" si="28"/>
        <v>#N/A</v>
      </c>
      <c r="G736" s="18" t="s">
        <v>134</v>
      </c>
      <c r="H736" s="16" t="str">
        <f t="shared" si="29"/>
        <v>院办公室崔勇</v>
      </c>
      <c r="I736" s="17" t="s">
        <v>18</v>
      </c>
      <c r="J736" s="16" t="s">
        <v>135</v>
      </c>
    </row>
    <row r="737" spans="5:10">
      <c r="E737" t="e">
        <f t="shared" si="28"/>
        <v>#N/A</v>
      </c>
      <c r="G737" s="18" t="s">
        <v>904</v>
      </c>
      <c r="H737" s="16" t="str">
        <f t="shared" si="29"/>
        <v>耳鼻喉科本部门诊李原</v>
      </c>
      <c r="I737" s="17" t="s">
        <v>905</v>
      </c>
      <c r="J737" s="16" t="s">
        <v>594</v>
      </c>
    </row>
    <row r="738" spans="5:10">
      <c r="E738" t="e">
        <f t="shared" si="28"/>
        <v>#N/A</v>
      </c>
      <c r="G738" s="18" t="s">
        <v>24</v>
      </c>
      <c r="H738" s="16" t="str">
        <f t="shared" si="29"/>
        <v>保健部张洪春</v>
      </c>
      <c r="I738" s="17" t="s">
        <v>411</v>
      </c>
      <c r="J738" s="16" t="s">
        <v>102</v>
      </c>
    </row>
    <row r="739" spans="5:10">
      <c r="E739" t="e">
        <f t="shared" si="28"/>
        <v>#N/A</v>
      </c>
      <c r="G739" s="18" t="s">
        <v>729</v>
      </c>
      <c r="H739" s="16" t="str">
        <f t="shared" si="29"/>
        <v>药学部本部马秉智</v>
      </c>
      <c r="I739" s="17" t="s">
        <v>730</v>
      </c>
      <c r="J739" s="16" t="s">
        <v>143</v>
      </c>
    </row>
    <row r="740" spans="5:10">
      <c r="E740" t="e">
        <f t="shared" si="28"/>
        <v>#N/A</v>
      </c>
      <c r="G740" s="18" t="s">
        <v>62</v>
      </c>
      <c r="H740" s="16" t="str">
        <f t="shared" si="29"/>
        <v>药学部本部刘丽宏</v>
      </c>
      <c r="I740" s="17" t="s">
        <v>63</v>
      </c>
      <c r="J740" s="16" t="s">
        <v>143</v>
      </c>
    </row>
    <row r="741" spans="5:10">
      <c r="E741" t="e">
        <f t="shared" si="28"/>
        <v>#N/A</v>
      </c>
      <c r="G741" s="18" t="s">
        <v>653</v>
      </c>
      <c r="H741" s="16" t="str">
        <f t="shared" si="29"/>
        <v>呼吸中心-研究项目及数据管理部董芬</v>
      </c>
      <c r="I741" s="17" t="s">
        <v>654</v>
      </c>
      <c r="J741" s="16" t="s">
        <v>650</v>
      </c>
    </row>
    <row r="742" spans="5:10">
      <c r="E742" t="e">
        <f t="shared" si="28"/>
        <v>#N/A</v>
      </c>
      <c r="G742" s="18" t="s">
        <v>576</v>
      </c>
      <c r="H742" s="16" t="str">
        <f t="shared" si="29"/>
        <v>药学部本部赫军</v>
      </c>
      <c r="I742" s="17" t="s">
        <v>577</v>
      </c>
      <c r="J742" s="16" t="s">
        <v>143</v>
      </c>
    </row>
    <row r="743" spans="5:10">
      <c r="E743" t="e">
        <f t="shared" si="28"/>
        <v>#N/A</v>
      </c>
      <c r="G743" s="18" t="s">
        <v>62</v>
      </c>
      <c r="H743" s="16" t="str">
        <f t="shared" si="29"/>
        <v>药学部本部刘丽宏</v>
      </c>
      <c r="I743" s="17" t="s">
        <v>63</v>
      </c>
      <c r="J743" s="16" t="s">
        <v>143</v>
      </c>
    </row>
    <row r="744" spans="5:10">
      <c r="E744" t="e">
        <f t="shared" si="28"/>
        <v>#N/A</v>
      </c>
      <c r="G744" s="18" t="s">
        <v>24</v>
      </c>
      <c r="H744" s="16" t="str">
        <f t="shared" si="29"/>
        <v>保健部张洪春</v>
      </c>
      <c r="I744" s="17" t="s">
        <v>411</v>
      </c>
      <c r="J744" s="16" t="s">
        <v>102</v>
      </c>
    </row>
    <row r="745" spans="5:10">
      <c r="E745" t="e">
        <f t="shared" si="28"/>
        <v>#N/A</v>
      </c>
      <c r="G745" s="18" t="s">
        <v>401</v>
      </c>
      <c r="H745" s="16" t="str">
        <f t="shared" si="29"/>
        <v>普外科.乳甲外科本部病区赵瑾</v>
      </c>
      <c r="I745" s="17" t="s">
        <v>402</v>
      </c>
      <c r="J745" s="16" t="s">
        <v>403</v>
      </c>
    </row>
    <row r="746" spans="5:10">
      <c r="E746" t="e">
        <f t="shared" si="28"/>
        <v>#N/A</v>
      </c>
      <c r="G746" s="18" t="s">
        <v>906</v>
      </c>
      <c r="H746" s="16" t="str">
        <f t="shared" si="29"/>
        <v>中医肺病一部本部病区疏欣杨</v>
      </c>
      <c r="I746" s="17" t="s">
        <v>907</v>
      </c>
      <c r="J746" s="16" t="s">
        <v>84</v>
      </c>
    </row>
    <row r="747" spans="5:10">
      <c r="E747" t="e">
        <f t="shared" si="28"/>
        <v>#N/A</v>
      </c>
      <c r="G747" s="18" t="s">
        <v>36</v>
      </c>
      <c r="H747" s="16" t="str">
        <f t="shared" si="29"/>
        <v>呼吸与危重症医学科三部本部病区杨汀</v>
      </c>
      <c r="I747" s="17" t="s">
        <v>365</v>
      </c>
      <c r="J747" s="16" t="s">
        <v>226</v>
      </c>
    </row>
    <row r="748" spans="5:10">
      <c r="E748" t="e">
        <f t="shared" si="28"/>
        <v>#N/A</v>
      </c>
      <c r="G748" s="18" t="s">
        <v>29</v>
      </c>
      <c r="H748" s="16" t="str">
        <f t="shared" si="29"/>
        <v>呼吸与危重症医学科四部本部病区詹庆元</v>
      </c>
      <c r="I748" s="17" t="s">
        <v>221</v>
      </c>
      <c r="J748" s="16" t="s">
        <v>222</v>
      </c>
    </row>
    <row r="749" spans="5:10">
      <c r="E749" t="e">
        <f t="shared" si="28"/>
        <v>#N/A</v>
      </c>
      <c r="G749" s="18" t="s">
        <v>433</v>
      </c>
      <c r="H749" s="16" t="str">
        <f t="shared" si="29"/>
        <v>院办公室贾存波</v>
      </c>
      <c r="I749" s="17" t="s">
        <v>434</v>
      </c>
      <c r="J749" s="16" t="s">
        <v>135</v>
      </c>
    </row>
    <row r="750" spans="5:10">
      <c r="E750" t="e">
        <f t="shared" si="28"/>
        <v>#N/A</v>
      </c>
      <c r="G750" s="18" t="s">
        <v>908</v>
      </c>
      <c r="H750" s="16" t="str">
        <f t="shared" si="29"/>
        <v>院办公室国际交流合作办公室王佩</v>
      </c>
      <c r="I750" s="17" t="s">
        <v>909</v>
      </c>
      <c r="J750" s="16" t="s">
        <v>910</v>
      </c>
    </row>
    <row r="751" spans="5:10">
      <c r="E751" t="e">
        <f t="shared" si="28"/>
        <v>#N/A</v>
      </c>
      <c r="G751" s="18" t="s">
        <v>729</v>
      </c>
      <c r="H751" s="16" t="str">
        <f t="shared" si="29"/>
        <v>药学部本部马秉智</v>
      </c>
      <c r="I751" s="17" t="s">
        <v>730</v>
      </c>
      <c r="J751" s="16" t="s">
        <v>143</v>
      </c>
    </row>
    <row r="752" spans="5:10">
      <c r="E752" t="e">
        <f t="shared" si="28"/>
        <v>#N/A</v>
      </c>
      <c r="G752" s="18" t="s">
        <v>911</v>
      </c>
      <c r="H752" s="16" t="str">
        <f t="shared" si="29"/>
        <v>放射肿瘤科本部病区滕峰</v>
      </c>
      <c r="I752" s="17" t="s">
        <v>912</v>
      </c>
      <c r="J752" s="16" t="s">
        <v>333</v>
      </c>
    </row>
    <row r="753" spans="5:10">
      <c r="E753" t="e">
        <f t="shared" si="28"/>
        <v>#N/A</v>
      </c>
      <c r="G753" s="18" t="s">
        <v>913</v>
      </c>
      <c r="H753" s="16" t="str">
        <f t="shared" si="29"/>
        <v>皮肤病与性病科本部病区杨顶权</v>
      </c>
      <c r="I753" s="17" t="s">
        <v>914</v>
      </c>
      <c r="J753" s="16" t="s">
        <v>348</v>
      </c>
    </row>
    <row r="754" spans="5:10">
      <c r="E754" t="e">
        <f t="shared" si="28"/>
        <v>#N/A</v>
      </c>
      <c r="G754" s="18" t="s">
        <v>85</v>
      </c>
      <c r="H754" s="16" t="str">
        <f t="shared" si="29"/>
        <v>呼吸与危重症医学科一部本部病区林江涛</v>
      </c>
      <c r="I754" s="17" t="s">
        <v>477</v>
      </c>
      <c r="J754" s="16" t="s">
        <v>178</v>
      </c>
    </row>
    <row r="755" spans="5:10">
      <c r="E755" t="e">
        <f t="shared" si="28"/>
        <v>#N/A</v>
      </c>
      <c r="G755" s="18" t="s">
        <v>286</v>
      </c>
      <c r="H755" s="16" t="str">
        <f t="shared" si="29"/>
        <v>检验科本部马亮</v>
      </c>
      <c r="I755" s="17" t="s">
        <v>287</v>
      </c>
      <c r="J755" s="16" t="s">
        <v>121</v>
      </c>
    </row>
    <row r="756" spans="5:10">
      <c r="E756" t="e">
        <f t="shared" si="28"/>
        <v>#N/A</v>
      </c>
      <c r="G756" s="18" t="s">
        <v>869</v>
      </c>
      <c r="H756" s="16" t="str">
        <f t="shared" si="29"/>
        <v>检验科本部曹永彤</v>
      </c>
      <c r="I756" s="17" t="s">
        <v>870</v>
      </c>
      <c r="J756" s="16" t="s">
        <v>121</v>
      </c>
    </row>
    <row r="757" spans="5:10">
      <c r="E757" t="e">
        <f t="shared" si="28"/>
        <v>#N/A</v>
      </c>
      <c r="G757" s="18" t="s">
        <v>252</v>
      </c>
      <c r="H757" s="16" t="str">
        <f t="shared" si="29"/>
        <v>放射诊断科本部谢晟</v>
      </c>
      <c r="I757" s="17" t="s">
        <v>38</v>
      </c>
      <c r="J757" s="16" t="s">
        <v>253</v>
      </c>
    </row>
    <row r="758" spans="5:10">
      <c r="E758" t="e">
        <f t="shared" si="28"/>
        <v>#N/A</v>
      </c>
      <c r="G758" s="18" t="s">
        <v>48</v>
      </c>
      <c r="H758" s="16" t="str">
        <f t="shared" si="29"/>
        <v>普外科.乳甲外科本部病区孟化</v>
      </c>
      <c r="I758" s="17" t="s">
        <v>49</v>
      </c>
      <c r="J758" s="16" t="s">
        <v>403</v>
      </c>
    </row>
    <row r="759" spans="5:10">
      <c r="E759" t="e">
        <f t="shared" si="28"/>
        <v>#N/A</v>
      </c>
      <c r="G759" s="18" t="s">
        <v>915</v>
      </c>
      <c r="H759" s="16" t="str">
        <f t="shared" si="29"/>
        <v>神经外科本部病区杨冬</v>
      </c>
      <c r="I759" s="17" t="s">
        <v>916</v>
      </c>
      <c r="J759" s="16" t="s">
        <v>174</v>
      </c>
    </row>
    <row r="760" spans="5:10">
      <c r="E760" t="e">
        <f t="shared" si="28"/>
        <v>#N/A</v>
      </c>
      <c r="G760" s="18" t="s">
        <v>729</v>
      </c>
      <c r="H760" s="16" t="str">
        <f t="shared" si="29"/>
        <v>药学部本部马秉智</v>
      </c>
      <c r="I760" s="17" t="s">
        <v>730</v>
      </c>
      <c r="J760" s="16" t="s">
        <v>143</v>
      </c>
    </row>
    <row r="761" spans="5:10">
      <c r="E761" t="e">
        <f t="shared" si="28"/>
        <v>#N/A</v>
      </c>
      <c r="G761" s="18" t="s">
        <v>729</v>
      </c>
      <c r="H761" s="16" t="str">
        <f t="shared" si="29"/>
        <v>药学部本部马秉智</v>
      </c>
      <c r="I761" s="17" t="s">
        <v>730</v>
      </c>
      <c r="J761" s="16" t="s">
        <v>143</v>
      </c>
    </row>
    <row r="762" spans="5:10">
      <c r="E762" t="e">
        <f t="shared" si="28"/>
        <v>#N/A</v>
      </c>
      <c r="G762" s="18" t="s">
        <v>359</v>
      </c>
      <c r="H762" s="16" t="str">
        <f t="shared" si="29"/>
        <v>眼科本部门诊陈宜</v>
      </c>
      <c r="I762" s="17" t="s">
        <v>360</v>
      </c>
      <c r="J762" s="16" t="s">
        <v>361</v>
      </c>
    </row>
    <row r="763" spans="5:10">
      <c r="E763" t="e">
        <f t="shared" si="28"/>
        <v>#N/A</v>
      </c>
      <c r="G763" s="18" t="s">
        <v>134</v>
      </c>
      <c r="H763" s="16" t="str">
        <f t="shared" si="29"/>
        <v>院办公室崔勇</v>
      </c>
      <c r="I763" s="17" t="s">
        <v>18</v>
      </c>
      <c r="J763" s="16" t="s">
        <v>135</v>
      </c>
    </row>
    <row r="764" spans="5:10">
      <c r="E764" t="e">
        <f t="shared" si="28"/>
        <v>#N/A</v>
      </c>
      <c r="G764" s="18" t="s">
        <v>917</v>
      </c>
      <c r="H764" s="16" t="str">
        <f t="shared" si="29"/>
        <v>血液科本部门诊李振玲</v>
      </c>
      <c r="I764" s="17" t="s">
        <v>918</v>
      </c>
      <c r="J764" s="16" t="s">
        <v>919</v>
      </c>
    </row>
    <row r="765" spans="5:10">
      <c r="E765" t="e">
        <f t="shared" si="28"/>
        <v>#N/A</v>
      </c>
      <c r="G765" s="18" t="s">
        <v>29</v>
      </c>
      <c r="H765" s="16" t="str">
        <f t="shared" si="29"/>
        <v>呼吸与危重症医学科四部本部病区詹庆元</v>
      </c>
      <c r="I765" s="17" t="s">
        <v>221</v>
      </c>
      <c r="J765" s="16" t="s">
        <v>222</v>
      </c>
    </row>
    <row r="766" spans="5:10">
      <c r="E766" t="e">
        <f t="shared" si="28"/>
        <v>#N/A</v>
      </c>
      <c r="G766" s="18" t="s">
        <v>36</v>
      </c>
      <c r="H766" s="16" t="str">
        <f t="shared" si="29"/>
        <v>呼吸与危重症医学科三部本部病区杨汀</v>
      </c>
      <c r="I766" s="17" t="s">
        <v>365</v>
      </c>
      <c r="J766" s="16" t="s">
        <v>226</v>
      </c>
    </row>
    <row r="767" spans="5:10">
      <c r="E767" t="e">
        <f t="shared" si="28"/>
        <v>#N/A</v>
      </c>
      <c r="G767" s="18" t="s">
        <v>25</v>
      </c>
      <c r="H767" s="16" t="str">
        <f t="shared" si="29"/>
        <v>呼吸与危重症医学科三部本部病区代华平</v>
      </c>
      <c r="I767" s="17" t="s">
        <v>225</v>
      </c>
      <c r="J767" s="16" t="s">
        <v>226</v>
      </c>
    </row>
    <row r="768" spans="5:10">
      <c r="E768" t="e">
        <f t="shared" si="28"/>
        <v>#N/A</v>
      </c>
      <c r="G768" s="18" t="s">
        <v>824</v>
      </c>
      <c r="H768" s="16" t="str">
        <f t="shared" si="29"/>
        <v>骨科·关节外科/骨科·创伤骨科护理单元徐雅萍</v>
      </c>
      <c r="I768" s="17" t="s">
        <v>825</v>
      </c>
      <c r="J768" s="16" t="s">
        <v>826</v>
      </c>
    </row>
    <row r="769" spans="5:10">
      <c r="E769" t="e">
        <f t="shared" si="28"/>
        <v>#N/A</v>
      </c>
      <c r="G769" s="18" t="s">
        <v>405</v>
      </c>
      <c r="H769" s="16" t="str">
        <f t="shared" si="29"/>
        <v>药学部本部刘晓</v>
      </c>
      <c r="I769" s="17" t="s">
        <v>406</v>
      </c>
      <c r="J769" s="16" t="s">
        <v>143</v>
      </c>
    </row>
    <row r="770" spans="5:10">
      <c r="E770" t="e">
        <f t="shared" si="28"/>
        <v>#N/A</v>
      </c>
      <c r="G770" s="18" t="s">
        <v>576</v>
      </c>
      <c r="H770" s="16" t="str">
        <f t="shared" si="29"/>
        <v>药学部本部赫军</v>
      </c>
      <c r="I770" s="17" t="s">
        <v>577</v>
      </c>
      <c r="J770" s="16" t="s">
        <v>143</v>
      </c>
    </row>
    <row r="771" spans="5:10">
      <c r="E771" t="e">
        <f t="shared" ref="E771:E834" si="30">VLOOKUP(D771,H:I,2,FALSE)</f>
        <v>#N/A</v>
      </c>
      <c r="G771" s="18" t="s">
        <v>576</v>
      </c>
      <c r="H771" s="16" t="str">
        <f t="shared" ref="H771:H834" si="31">J771&amp;G771</f>
        <v>药学部本部赫军</v>
      </c>
      <c r="I771" s="17" t="s">
        <v>577</v>
      </c>
      <c r="J771" s="16" t="s">
        <v>143</v>
      </c>
    </row>
    <row r="772" spans="5:10">
      <c r="E772" t="e">
        <f t="shared" si="30"/>
        <v>#N/A</v>
      </c>
      <c r="G772" s="18" t="s">
        <v>920</v>
      </c>
      <c r="H772" s="16" t="str">
        <f t="shared" si="31"/>
        <v>骨科.关节外科本部病区王佰亮</v>
      </c>
      <c r="I772" s="17" t="s">
        <v>921</v>
      </c>
      <c r="J772" s="16" t="s">
        <v>150</v>
      </c>
    </row>
    <row r="773" spans="5:10">
      <c r="E773" t="e">
        <f t="shared" si="30"/>
        <v>#N/A</v>
      </c>
      <c r="G773" s="18" t="s">
        <v>20</v>
      </c>
      <c r="H773" s="16" t="str">
        <f t="shared" si="31"/>
        <v>烟草病学与戒烟中心本部门诊肖丹</v>
      </c>
      <c r="I773" s="17" t="s">
        <v>188</v>
      </c>
      <c r="J773" s="16" t="s">
        <v>189</v>
      </c>
    </row>
    <row r="774" spans="5:10">
      <c r="E774" t="e">
        <f t="shared" si="30"/>
        <v>#N/A</v>
      </c>
      <c r="G774" s="18" t="s">
        <v>576</v>
      </c>
      <c r="H774" s="16" t="str">
        <f t="shared" si="31"/>
        <v>药学部本部赫军</v>
      </c>
      <c r="I774" s="17" t="s">
        <v>577</v>
      </c>
      <c r="J774" s="16" t="s">
        <v>143</v>
      </c>
    </row>
    <row r="775" spans="5:10">
      <c r="E775" t="e">
        <f t="shared" si="30"/>
        <v>#N/A</v>
      </c>
      <c r="G775" s="18" t="s">
        <v>405</v>
      </c>
      <c r="H775" s="16" t="str">
        <f t="shared" si="31"/>
        <v>药学部本部刘晓</v>
      </c>
      <c r="I775" s="17" t="s">
        <v>406</v>
      </c>
      <c r="J775" s="16" t="s">
        <v>143</v>
      </c>
    </row>
    <row r="776" spans="5:10">
      <c r="E776" t="e">
        <f t="shared" si="30"/>
        <v>#N/A</v>
      </c>
      <c r="G776" s="18" t="s">
        <v>922</v>
      </c>
      <c r="H776" s="16" t="str">
        <f t="shared" si="31"/>
        <v>中西医结合肿瘤内科本部病区刘青</v>
      </c>
      <c r="I776" s="17" t="s">
        <v>923</v>
      </c>
      <c r="J776" s="16" t="s">
        <v>81</v>
      </c>
    </row>
    <row r="777" spans="5:10">
      <c r="E777" t="e">
        <f t="shared" si="30"/>
        <v>#N/A</v>
      </c>
      <c r="G777" s="18" t="s">
        <v>20</v>
      </c>
      <c r="H777" s="16" t="str">
        <f t="shared" si="31"/>
        <v>烟草病学与戒烟中心本部门诊肖丹</v>
      </c>
      <c r="I777" s="17" t="s">
        <v>188</v>
      </c>
      <c r="J777" s="16" t="s">
        <v>189</v>
      </c>
    </row>
    <row r="778" spans="5:10">
      <c r="E778" t="e">
        <f t="shared" si="30"/>
        <v>#N/A</v>
      </c>
      <c r="G778" s="18" t="s">
        <v>238</v>
      </c>
      <c r="H778" s="16" t="str">
        <f t="shared" si="31"/>
        <v>其他临床科室本部门诊王辰</v>
      </c>
      <c r="I778" s="17" t="s">
        <v>239</v>
      </c>
      <c r="J778" s="16" t="s">
        <v>240</v>
      </c>
    </row>
    <row r="779" spans="5:10">
      <c r="E779" t="e">
        <f t="shared" si="30"/>
        <v>#N/A</v>
      </c>
      <c r="G779" s="18" t="s">
        <v>212</v>
      </c>
      <c r="H779" s="16" t="str">
        <f t="shared" si="31"/>
        <v>国际部办公室张知新</v>
      </c>
      <c r="I779" s="17" t="s">
        <v>213</v>
      </c>
      <c r="J779" s="16" t="s">
        <v>214</v>
      </c>
    </row>
    <row r="780" spans="5:10">
      <c r="E780" t="e">
        <f t="shared" si="30"/>
        <v>#N/A</v>
      </c>
      <c r="G780" s="18" t="s">
        <v>78</v>
      </c>
      <c r="H780" s="16" t="str">
        <f t="shared" si="31"/>
        <v>药学部本部李博</v>
      </c>
      <c r="I780" s="17" t="s">
        <v>924</v>
      </c>
      <c r="J780" s="16" t="s">
        <v>143</v>
      </c>
    </row>
    <row r="781" spans="5:10">
      <c r="E781" t="e">
        <f t="shared" si="30"/>
        <v>#N/A</v>
      </c>
      <c r="G781" s="18" t="s">
        <v>925</v>
      </c>
      <c r="H781" s="16" t="str">
        <f t="shared" si="31"/>
        <v>保健部二部（A栋）护理单元高少平</v>
      </c>
      <c r="I781" s="17" t="s">
        <v>926</v>
      </c>
      <c r="J781" s="16" t="s">
        <v>927</v>
      </c>
    </row>
    <row r="782" spans="5:10">
      <c r="E782" t="e">
        <f t="shared" si="30"/>
        <v>#N/A</v>
      </c>
      <c r="G782" s="18" t="s">
        <v>244</v>
      </c>
      <c r="H782" s="16" t="str">
        <f t="shared" si="31"/>
        <v>药学部本部陈文倩</v>
      </c>
      <c r="I782" s="17" t="s">
        <v>245</v>
      </c>
      <c r="J782" s="16" t="s">
        <v>143</v>
      </c>
    </row>
    <row r="783" spans="5:10">
      <c r="E783" t="e">
        <f t="shared" si="30"/>
        <v>#N/A</v>
      </c>
      <c r="G783" s="18" t="s">
        <v>131</v>
      </c>
      <c r="H783" s="16" t="str">
        <f t="shared" si="31"/>
        <v>介入超声医学科本部于明安</v>
      </c>
      <c r="I783" s="17" t="s">
        <v>132</v>
      </c>
      <c r="J783" s="16" t="s">
        <v>928</v>
      </c>
    </row>
    <row r="784" spans="5:10">
      <c r="E784" t="e">
        <f t="shared" si="30"/>
        <v>#N/A</v>
      </c>
      <c r="G784" s="18" t="s">
        <v>359</v>
      </c>
      <c r="H784" s="16" t="str">
        <f t="shared" si="31"/>
        <v>眼科本部门诊陈宜</v>
      </c>
      <c r="I784" s="17" t="s">
        <v>360</v>
      </c>
      <c r="J784" s="16" t="s">
        <v>361</v>
      </c>
    </row>
    <row r="785" spans="5:10">
      <c r="E785" t="e">
        <f t="shared" si="30"/>
        <v>#N/A</v>
      </c>
      <c r="G785" s="18" t="s">
        <v>238</v>
      </c>
      <c r="H785" s="16" t="str">
        <f t="shared" si="31"/>
        <v>其他临床科室本部门诊王辰</v>
      </c>
      <c r="I785" s="17" t="s">
        <v>239</v>
      </c>
      <c r="J785" s="16" t="s">
        <v>240</v>
      </c>
    </row>
    <row r="786" spans="5:10">
      <c r="E786" t="e">
        <f t="shared" si="30"/>
        <v>#N/A</v>
      </c>
      <c r="G786" s="18" t="s">
        <v>929</v>
      </c>
      <c r="H786" s="16" t="str">
        <f t="shared" si="31"/>
        <v>中医妇科本部病区许琳</v>
      </c>
      <c r="I786" s="17" t="s">
        <v>930</v>
      </c>
      <c r="J786" s="16" t="s">
        <v>931</v>
      </c>
    </row>
    <row r="787" spans="5:10">
      <c r="E787" t="e">
        <f t="shared" si="30"/>
        <v>#N/A</v>
      </c>
      <c r="G787" s="18" t="s">
        <v>932</v>
      </c>
      <c r="H787" s="16" t="str">
        <f t="shared" si="31"/>
        <v>中医肺病一部本部病区贾明月</v>
      </c>
      <c r="I787" s="17" t="s">
        <v>933</v>
      </c>
      <c r="J787" s="16" t="s">
        <v>84</v>
      </c>
    </row>
    <row r="788" spans="5:10">
      <c r="E788" t="e">
        <f t="shared" si="30"/>
        <v>#N/A</v>
      </c>
      <c r="G788" s="18" t="s">
        <v>934</v>
      </c>
      <c r="H788" s="16" t="str">
        <f t="shared" si="31"/>
        <v>检验科本部李囡</v>
      </c>
      <c r="I788" s="17" t="s">
        <v>935</v>
      </c>
      <c r="J788" s="16" t="s">
        <v>121</v>
      </c>
    </row>
    <row r="789" spans="5:10">
      <c r="E789" t="e">
        <f t="shared" si="30"/>
        <v>#N/A</v>
      </c>
      <c r="G789" s="18" t="s">
        <v>879</v>
      </c>
      <c r="H789" s="16" t="str">
        <f t="shared" si="31"/>
        <v>中西医结合肿瘤内科本部病区陈冬梅</v>
      </c>
      <c r="I789" s="17" t="s">
        <v>880</v>
      </c>
      <c r="J789" s="16" t="s">
        <v>81</v>
      </c>
    </row>
    <row r="790" spans="5:10">
      <c r="E790" t="e">
        <f t="shared" si="30"/>
        <v>#N/A</v>
      </c>
      <c r="G790" s="18" t="s">
        <v>884</v>
      </c>
      <c r="H790" s="16" t="str">
        <f t="shared" si="31"/>
        <v>急诊科本部重症监护EICU陈丹倩</v>
      </c>
      <c r="I790" s="17" t="s">
        <v>885</v>
      </c>
      <c r="J790" s="16" t="s">
        <v>809</v>
      </c>
    </row>
    <row r="791" spans="5:10">
      <c r="E791" t="e">
        <f t="shared" si="30"/>
        <v>#N/A</v>
      </c>
      <c r="G791" s="18" t="s">
        <v>936</v>
      </c>
      <c r="H791" s="16" t="str">
        <f t="shared" si="31"/>
        <v>药学部本部阎雨</v>
      </c>
      <c r="I791" s="17" t="s">
        <v>937</v>
      </c>
      <c r="J791" s="16" t="s">
        <v>143</v>
      </c>
    </row>
    <row r="792" spans="5:10">
      <c r="E792" t="e">
        <f t="shared" si="30"/>
        <v>#N/A</v>
      </c>
      <c r="G792" s="18" t="s">
        <v>881</v>
      </c>
      <c r="H792" s="16" t="str">
        <f t="shared" si="31"/>
        <v>皮肤病与性病科本部门诊许静凯</v>
      </c>
      <c r="I792" s="17" t="s">
        <v>882</v>
      </c>
      <c r="J792" s="16" t="s">
        <v>379</v>
      </c>
    </row>
    <row r="793" spans="5:10">
      <c r="E793" t="e">
        <f t="shared" si="30"/>
        <v>#N/A</v>
      </c>
      <c r="G793" s="18" t="s">
        <v>938</v>
      </c>
      <c r="H793" s="16" t="str">
        <f t="shared" si="31"/>
        <v>检验科本部赵美美</v>
      </c>
      <c r="I793" s="17" t="s">
        <v>939</v>
      </c>
      <c r="J793" s="16" t="s">
        <v>121</v>
      </c>
    </row>
    <row r="794" spans="5:10">
      <c r="E794" t="e">
        <f t="shared" si="30"/>
        <v>#N/A</v>
      </c>
      <c r="G794" s="18" t="s">
        <v>940</v>
      </c>
      <c r="H794" s="16" t="str">
        <f t="shared" si="31"/>
        <v>教育处轮转高蓓瑶</v>
      </c>
      <c r="I794" s="17" t="s">
        <v>941</v>
      </c>
      <c r="J794" s="16" t="s">
        <v>554</v>
      </c>
    </row>
    <row r="795" spans="5:10">
      <c r="E795" t="e">
        <f t="shared" si="30"/>
        <v>#N/A</v>
      </c>
      <c r="G795" s="18" t="s">
        <v>69</v>
      </c>
      <c r="H795" s="16" t="str">
        <f t="shared" si="31"/>
        <v>呼吸与危重医学科二部本部临床微生物与感染实验室赵建康</v>
      </c>
      <c r="I795" s="17" t="s">
        <v>942</v>
      </c>
      <c r="J795" s="16" t="s">
        <v>169</v>
      </c>
    </row>
    <row r="796" spans="5:10">
      <c r="E796" t="e">
        <f t="shared" si="30"/>
        <v>#N/A</v>
      </c>
      <c r="G796" s="18" t="s">
        <v>943</v>
      </c>
      <c r="H796" s="16" t="str">
        <f t="shared" si="31"/>
        <v>耳鼻喉科本部门诊王艺贝</v>
      </c>
      <c r="I796" s="17" t="s">
        <v>944</v>
      </c>
      <c r="J796" s="16" t="s">
        <v>594</v>
      </c>
    </row>
    <row r="797" spans="5:10">
      <c r="E797" t="e">
        <f t="shared" si="30"/>
        <v>#N/A</v>
      </c>
      <c r="G797" s="18" t="s">
        <v>888</v>
      </c>
      <c r="H797" s="16" t="str">
        <f t="shared" si="31"/>
        <v>呼吸与危重医学科二部本部病区张竹</v>
      </c>
      <c r="I797" s="17" t="s">
        <v>889</v>
      </c>
      <c r="J797" s="16" t="s">
        <v>235</v>
      </c>
    </row>
    <row r="798" spans="5:10">
      <c r="E798" t="e">
        <f t="shared" si="30"/>
        <v>#N/A</v>
      </c>
      <c r="G798" s="18" t="s">
        <v>945</v>
      </c>
      <c r="H798" s="16" t="str">
        <f t="shared" si="31"/>
        <v>教育处轮转李薇</v>
      </c>
      <c r="I798" s="17" t="s">
        <v>946</v>
      </c>
      <c r="J798" s="16" t="s">
        <v>554</v>
      </c>
    </row>
    <row r="799" spans="5:10">
      <c r="E799" t="e">
        <f t="shared" si="30"/>
        <v>#N/A</v>
      </c>
      <c r="G799" s="18" t="s">
        <v>947</v>
      </c>
      <c r="H799" s="16" t="str">
        <f t="shared" si="31"/>
        <v>呼吸与危重医学科二部本部临床微生物与感染实验室李海波</v>
      </c>
      <c r="I799" s="17" t="s">
        <v>948</v>
      </c>
      <c r="J799" s="16" t="s">
        <v>169</v>
      </c>
    </row>
    <row r="800" spans="5:10">
      <c r="E800" t="e">
        <f t="shared" si="30"/>
        <v>#N/A</v>
      </c>
      <c r="G800" s="18" t="s">
        <v>949</v>
      </c>
      <c r="H800" s="16" t="str">
        <f t="shared" si="31"/>
        <v>科研处余中光</v>
      </c>
      <c r="I800" s="17" t="s">
        <v>950</v>
      </c>
      <c r="J800" s="16" t="s">
        <v>776</v>
      </c>
    </row>
    <row r="801" spans="5:10">
      <c r="E801" t="e">
        <f t="shared" si="30"/>
        <v>#N/A</v>
      </c>
      <c r="G801" s="18" t="s">
        <v>466</v>
      </c>
      <c r="H801" s="16" t="str">
        <f t="shared" si="31"/>
        <v>眼科本部门诊金明</v>
      </c>
      <c r="I801" s="17" t="s">
        <v>467</v>
      </c>
      <c r="J801" s="16" t="s">
        <v>361</v>
      </c>
    </row>
    <row r="802" spans="5:10">
      <c r="E802" t="e">
        <f t="shared" si="30"/>
        <v>#N/A</v>
      </c>
      <c r="G802" s="18" t="s">
        <v>394</v>
      </c>
      <c r="H802" s="16" t="str">
        <f t="shared" si="31"/>
        <v>退休干部李平</v>
      </c>
      <c r="I802" s="17" t="s">
        <v>395</v>
      </c>
      <c r="J802" s="16" t="s">
        <v>432</v>
      </c>
    </row>
    <row r="803" spans="5:10">
      <c r="E803" t="e">
        <f t="shared" si="30"/>
        <v>#N/A</v>
      </c>
      <c r="G803" s="18" t="s">
        <v>97</v>
      </c>
      <c r="H803" s="16" t="str">
        <f t="shared" si="31"/>
        <v>中西医结合肿瘤内科本部病区贾立群</v>
      </c>
      <c r="I803" s="17" t="s">
        <v>98</v>
      </c>
      <c r="J803" s="16" t="s">
        <v>81</v>
      </c>
    </row>
    <row r="804" spans="5:10">
      <c r="E804" t="e">
        <f t="shared" si="30"/>
        <v>#N/A</v>
      </c>
      <c r="G804" s="18" t="s">
        <v>415</v>
      </c>
      <c r="H804" s="16" t="str">
        <f t="shared" si="31"/>
        <v>实验研究平台赵海玲</v>
      </c>
      <c r="I804" s="17" t="s">
        <v>416</v>
      </c>
      <c r="J804" s="16" t="s">
        <v>95</v>
      </c>
    </row>
    <row r="805" spans="5:10">
      <c r="E805" t="e">
        <f t="shared" si="30"/>
        <v>#N/A</v>
      </c>
      <c r="G805" s="18" t="s">
        <v>152</v>
      </c>
      <c r="H805" s="16" t="str">
        <f t="shared" si="31"/>
        <v>中西医结合肿瘤内科本部病区娄彦妮</v>
      </c>
      <c r="I805" s="17" t="s">
        <v>153</v>
      </c>
      <c r="J805" s="16" t="s">
        <v>81</v>
      </c>
    </row>
    <row r="806" spans="5:10">
      <c r="E806" t="e">
        <f t="shared" si="30"/>
        <v>#N/A</v>
      </c>
      <c r="G806" s="18" t="s">
        <v>134</v>
      </c>
      <c r="H806" s="16" t="str">
        <f t="shared" si="31"/>
        <v>院办公室崔勇</v>
      </c>
      <c r="I806" s="17" t="s">
        <v>18</v>
      </c>
      <c r="J806" s="16" t="s">
        <v>135</v>
      </c>
    </row>
    <row r="807" spans="5:10">
      <c r="E807" t="e">
        <f t="shared" si="30"/>
        <v>#N/A</v>
      </c>
      <c r="G807" s="18" t="s">
        <v>951</v>
      </c>
      <c r="H807" s="16" t="str">
        <f t="shared" si="31"/>
        <v>实验研究平台刘虹麟</v>
      </c>
      <c r="I807" s="17" t="s">
        <v>952</v>
      </c>
      <c r="J807" s="16" t="s">
        <v>95</v>
      </c>
    </row>
    <row r="808" spans="5:10">
      <c r="E808" t="e">
        <f t="shared" si="30"/>
        <v>#N/A</v>
      </c>
      <c r="G808" s="18" t="s">
        <v>259</v>
      </c>
      <c r="H808" s="16" t="str">
        <f t="shared" si="31"/>
        <v>风湿免疫科本部实验室彭清林</v>
      </c>
      <c r="I808" s="17" t="s">
        <v>953</v>
      </c>
      <c r="J808" s="16" t="s">
        <v>427</v>
      </c>
    </row>
    <row r="809" spans="5:10">
      <c r="E809" t="e">
        <f t="shared" si="30"/>
        <v>#N/A</v>
      </c>
      <c r="G809" s="18" t="s">
        <v>93</v>
      </c>
      <c r="H809" s="16" t="str">
        <f t="shared" si="31"/>
        <v>实验研究平台彭亮</v>
      </c>
      <c r="I809" s="17" t="s">
        <v>94</v>
      </c>
      <c r="J809" s="16" t="s">
        <v>95</v>
      </c>
    </row>
    <row r="810" spans="5:10">
      <c r="E810" t="e">
        <f t="shared" si="30"/>
        <v>#N/A</v>
      </c>
      <c r="G810" s="18" t="s">
        <v>954</v>
      </c>
      <c r="H810" s="16" t="str">
        <f t="shared" si="31"/>
        <v>呼吸与危重症医学科北区姜丁源</v>
      </c>
      <c r="I810" s="17" t="s">
        <v>955</v>
      </c>
      <c r="J810" s="16" t="s">
        <v>146</v>
      </c>
    </row>
    <row r="811" spans="5:10">
      <c r="E811" t="e">
        <f t="shared" si="30"/>
        <v>#N/A</v>
      </c>
      <c r="G811" s="18" t="s">
        <v>956</v>
      </c>
      <c r="H811" s="16" t="str">
        <f t="shared" si="31"/>
        <v>院办公室刘鹏</v>
      </c>
      <c r="I811" s="17" t="s">
        <v>957</v>
      </c>
      <c r="J811" s="16" t="s">
        <v>135</v>
      </c>
    </row>
    <row r="812" spans="5:10">
      <c r="E812" t="e">
        <f t="shared" si="30"/>
        <v>#N/A</v>
      </c>
      <c r="G812" s="18" t="s">
        <v>85</v>
      </c>
      <c r="H812" s="16" t="str">
        <f t="shared" si="31"/>
        <v>呼吸与危重症医学科一部本部病区林江涛</v>
      </c>
      <c r="I812" s="17" t="s">
        <v>477</v>
      </c>
      <c r="J812" s="16" t="s">
        <v>178</v>
      </c>
    </row>
    <row r="813" spans="5:10">
      <c r="E813" t="e">
        <f t="shared" si="30"/>
        <v>#N/A</v>
      </c>
      <c r="G813" s="18" t="s">
        <v>283</v>
      </c>
      <c r="H813" s="16" t="str">
        <f t="shared" si="31"/>
        <v>实验研究平台王在</v>
      </c>
      <c r="I813" s="17" t="s">
        <v>284</v>
      </c>
      <c r="J813" s="16" t="s">
        <v>95</v>
      </c>
    </row>
    <row r="814" spans="5:10">
      <c r="E814" t="e">
        <f t="shared" si="30"/>
        <v>#N/A</v>
      </c>
      <c r="G814" s="18" t="s">
        <v>131</v>
      </c>
      <c r="H814" s="16" t="str">
        <f t="shared" si="31"/>
        <v>介入医学科（J3）本部病区于明安</v>
      </c>
      <c r="I814" s="17" t="s">
        <v>132</v>
      </c>
      <c r="J814" s="16" t="s">
        <v>133</v>
      </c>
    </row>
    <row r="815" spans="5:10">
      <c r="E815" t="e">
        <f t="shared" si="30"/>
        <v>#N/A</v>
      </c>
      <c r="G815" s="18" t="s">
        <v>106</v>
      </c>
      <c r="H815" s="16" t="str">
        <f t="shared" si="31"/>
        <v>中医风湿病科本部门诊陶庆文</v>
      </c>
      <c r="I815" s="17" t="s">
        <v>312</v>
      </c>
      <c r="J815" s="16" t="s">
        <v>313</v>
      </c>
    </row>
    <row r="816" spans="5:10">
      <c r="E816" t="e">
        <f t="shared" si="30"/>
        <v>#N/A</v>
      </c>
      <c r="G816" s="18" t="s">
        <v>958</v>
      </c>
      <c r="H816" s="16" t="str">
        <f t="shared" si="31"/>
        <v>骨科.创伤骨科本部门诊林朋</v>
      </c>
      <c r="I816" s="17" t="s">
        <v>959</v>
      </c>
      <c r="J816" s="16" t="s">
        <v>960</v>
      </c>
    </row>
    <row r="817" spans="5:10">
      <c r="E817" t="e">
        <f t="shared" si="30"/>
        <v>#N/A</v>
      </c>
      <c r="G817" s="18" t="s">
        <v>242</v>
      </c>
      <c r="H817" s="16" t="str">
        <f t="shared" si="31"/>
        <v>院办公室曹彬</v>
      </c>
      <c r="I817" s="17" t="s">
        <v>22</v>
      </c>
      <c r="J817" s="16" t="s">
        <v>135</v>
      </c>
    </row>
    <row r="818" spans="5:10">
      <c r="E818" t="e">
        <f t="shared" si="30"/>
        <v>#N/A</v>
      </c>
      <c r="G818" s="18" t="s">
        <v>256</v>
      </c>
      <c r="H818" s="16" t="str">
        <f t="shared" si="31"/>
        <v>北区肾病科（B栋）李文歌</v>
      </c>
      <c r="I818" s="17" t="s">
        <v>257</v>
      </c>
      <c r="J818" s="16" t="s">
        <v>258</v>
      </c>
    </row>
    <row r="819" spans="5:10">
      <c r="E819" t="e">
        <f t="shared" si="30"/>
        <v>#N/A</v>
      </c>
      <c r="G819" s="18" t="s">
        <v>961</v>
      </c>
      <c r="H819" s="16" t="str">
        <f t="shared" si="31"/>
        <v>教育处轮转连雯雯</v>
      </c>
      <c r="I819" s="17" t="s">
        <v>962</v>
      </c>
      <c r="J819" s="16" t="s">
        <v>554</v>
      </c>
    </row>
    <row r="820" spans="5:10">
      <c r="E820" t="e">
        <f t="shared" si="30"/>
        <v>#N/A</v>
      </c>
      <c r="G820" s="18" t="s">
        <v>963</v>
      </c>
      <c r="H820" s="16" t="str">
        <f t="shared" si="31"/>
        <v>药学部本部夏聪媛</v>
      </c>
      <c r="I820" s="17" t="s">
        <v>964</v>
      </c>
      <c r="J820" s="16" t="s">
        <v>143</v>
      </c>
    </row>
    <row r="821" spans="5:10">
      <c r="E821" t="e">
        <f t="shared" si="30"/>
        <v>#N/A</v>
      </c>
      <c r="G821" s="18" t="s">
        <v>555</v>
      </c>
      <c r="H821" s="16" t="str">
        <f t="shared" si="31"/>
        <v>骨科.关节外科本部病区马金辉</v>
      </c>
      <c r="I821" s="17" t="s">
        <v>556</v>
      </c>
      <c r="J821" s="16" t="s">
        <v>150</v>
      </c>
    </row>
    <row r="822" spans="5:10">
      <c r="E822" t="e">
        <f t="shared" si="30"/>
        <v>#N/A</v>
      </c>
      <c r="G822" s="18" t="s">
        <v>706</v>
      </c>
      <c r="H822" s="16" t="str">
        <f t="shared" si="31"/>
        <v>数据及项目管理平台张欣然</v>
      </c>
      <c r="I822" s="17" t="s">
        <v>707</v>
      </c>
      <c r="J822" s="16" t="s">
        <v>316</v>
      </c>
    </row>
    <row r="823" spans="5:10">
      <c r="E823" t="e">
        <f t="shared" si="30"/>
        <v>#N/A</v>
      </c>
      <c r="G823" s="18" t="s">
        <v>152</v>
      </c>
      <c r="H823" s="16" t="str">
        <f t="shared" si="31"/>
        <v>中西医结合肿瘤内科本部病区娄彦妮</v>
      </c>
      <c r="I823" s="17" t="s">
        <v>153</v>
      </c>
      <c r="J823" s="16" t="s">
        <v>81</v>
      </c>
    </row>
    <row r="824" spans="5:10">
      <c r="E824" t="e">
        <f t="shared" si="30"/>
        <v>#N/A</v>
      </c>
      <c r="G824" s="18" t="s">
        <v>118</v>
      </c>
      <c r="H824" s="16" t="str">
        <f t="shared" si="31"/>
        <v>骨科.关节外科本部门诊王卫国</v>
      </c>
      <c r="I824" s="17" t="s">
        <v>497</v>
      </c>
      <c r="J824" s="16" t="s">
        <v>498</v>
      </c>
    </row>
    <row r="825" spans="5:10">
      <c r="E825" t="e">
        <f t="shared" si="30"/>
        <v>#N/A</v>
      </c>
      <c r="G825" s="18" t="s">
        <v>75</v>
      </c>
      <c r="H825" s="16" t="str">
        <f t="shared" si="31"/>
        <v>医疗保险办公室周晓峰</v>
      </c>
      <c r="I825" s="17" t="s">
        <v>76</v>
      </c>
      <c r="J825" s="16" t="s">
        <v>77</v>
      </c>
    </row>
    <row r="826" spans="5:10">
      <c r="E826" t="e">
        <f t="shared" si="30"/>
        <v>#N/A</v>
      </c>
      <c r="G826" s="18" t="s">
        <v>815</v>
      </c>
      <c r="H826" s="16" t="str">
        <f t="shared" si="31"/>
        <v>消化科本部内窥镜室杜时雨</v>
      </c>
      <c r="I826" s="17" t="s">
        <v>816</v>
      </c>
      <c r="J826" s="16" t="s">
        <v>377</v>
      </c>
    </row>
    <row r="827" spans="5:10">
      <c r="E827" t="e">
        <f t="shared" si="30"/>
        <v>#N/A</v>
      </c>
      <c r="G827" s="18" t="s">
        <v>965</v>
      </c>
      <c r="H827" s="16" t="str">
        <f t="shared" si="31"/>
        <v>泌尿外科本部病区任建</v>
      </c>
      <c r="I827" s="17" t="s">
        <v>966</v>
      </c>
      <c r="J827" s="16" t="s">
        <v>507</v>
      </c>
    </row>
    <row r="828" spans="5:10">
      <c r="E828" t="e">
        <f t="shared" si="30"/>
        <v>#N/A</v>
      </c>
      <c r="G828" s="18" t="s">
        <v>256</v>
      </c>
      <c r="H828" s="16" t="str">
        <f t="shared" si="31"/>
        <v>北区肾病科（B栋）李文歌</v>
      </c>
      <c r="I828" s="17" t="s">
        <v>257</v>
      </c>
      <c r="J828" s="16" t="s">
        <v>258</v>
      </c>
    </row>
    <row r="829" spans="5:10">
      <c r="E829" t="e">
        <f t="shared" si="30"/>
        <v>#N/A</v>
      </c>
      <c r="G829" s="18" t="s">
        <v>212</v>
      </c>
      <c r="H829" s="16" t="str">
        <f t="shared" si="31"/>
        <v>国际部办公室张知新</v>
      </c>
      <c r="I829" s="17" t="s">
        <v>213</v>
      </c>
      <c r="J829" s="16" t="s">
        <v>214</v>
      </c>
    </row>
    <row r="830" spans="5:10">
      <c r="E830" t="e">
        <f t="shared" si="30"/>
        <v>#N/A</v>
      </c>
      <c r="G830" s="18" t="s">
        <v>100</v>
      </c>
      <c r="H830" s="16" t="str">
        <f t="shared" si="31"/>
        <v>保健部任景怡</v>
      </c>
      <c r="I830" s="17" t="s">
        <v>101</v>
      </c>
      <c r="J830" s="16" t="s">
        <v>102</v>
      </c>
    </row>
    <row r="831" spans="5:10">
      <c r="E831" t="e">
        <f t="shared" si="30"/>
        <v>#N/A</v>
      </c>
      <c r="G831" s="18" t="s">
        <v>869</v>
      </c>
      <c r="H831" s="16" t="str">
        <f t="shared" si="31"/>
        <v>检验科本部曹永彤</v>
      </c>
      <c r="I831" s="17" t="s">
        <v>870</v>
      </c>
      <c r="J831" s="16" t="s">
        <v>121</v>
      </c>
    </row>
    <row r="832" spans="5:10">
      <c r="E832" t="e">
        <f t="shared" si="30"/>
        <v>#N/A</v>
      </c>
      <c r="G832" s="18" t="s">
        <v>24</v>
      </c>
      <c r="H832" s="16" t="str">
        <f t="shared" si="31"/>
        <v>保健部张洪春</v>
      </c>
      <c r="I832" s="17" t="s">
        <v>411</v>
      </c>
      <c r="J832" s="16" t="s">
        <v>102</v>
      </c>
    </row>
    <row r="833" spans="5:10">
      <c r="E833" t="e">
        <f t="shared" si="30"/>
        <v>#N/A</v>
      </c>
      <c r="G833" s="18" t="s">
        <v>967</v>
      </c>
      <c r="H833" s="16" t="str">
        <f t="shared" si="31"/>
        <v>团委张军跃</v>
      </c>
      <c r="I833" s="17" t="s">
        <v>968</v>
      </c>
      <c r="J833" s="16" t="s">
        <v>969</v>
      </c>
    </row>
    <row r="834" spans="5:10">
      <c r="E834" t="e">
        <f t="shared" si="30"/>
        <v>#N/A</v>
      </c>
      <c r="G834" s="18" t="s">
        <v>181</v>
      </c>
      <c r="H834" s="16" t="str">
        <f t="shared" si="31"/>
        <v>医改和医疗发展办公室（远程医疗与互联网医院建设）卢清君</v>
      </c>
      <c r="I834" s="17" t="s">
        <v>883</v>
      </c>
      <c r="J834" s="16" t="s">
        <v>435</v>
      </c>
    </row>
    <row r="835" spans="5:10">
      <c r="E835" t="e">
        <f t="shared" ref="E835:E898" si="32">VLOOKUP(D835,H:I,2,FALSE)</f>
        <v>#N/A</v>
      </c>
      <c r="G835" s="18" t="s">
        <v>181</v>
      </c>
      <c r="H835" s="16" t="str">
        <f t="shared" ref="H835:H898" si="33">J835&amp;G835</f>
        <v>医改和医疗发展办公室（远程医疗与互联网医院建设）卢清君</v>
      </c>
      <c r="I835" s="17" t="s">
        <v>883</v>
      </c>
      <c r="J835" s="16" t="s">
        <v>435</v>
      </c>
    </row>
    <row r="836" spans="5:10">
      <c r="E836" t="e">
        <f t="shared" si="32"/>
        <v>#N/A</v>
      </c>
      <c r="G836" s="18" t="s">
        <v>24</v>
      </c>
      <c r="H836" s="16" t="str">
        <f t="shared" si="33"/>
        <v>保健部张洪春</v>
      </c>
      <c r="I836" s="17" t="s">
        <v>411</v>
      </c>
      <c r="J836" s="16" t="s">
        <v>102</v>
      </c>
    </row>
    <row r="837" spans="5:10">
      <c r="E837" t="e">
        <f t="shared" si="32"/>
        <v>#N/A</v>
      </c>
      <c r="G837" s="18" t="s">
        <v>472</v>
      </c>
      <c r="H837" s="16" t="str">
        <f t="shared" si="33"/>
        <v>院办公室彭明强</v>
      </c>
      <c r="I837" s="17" t="s">
        <v>473</v>
      </c>
      <c r="J837" s="16" t="s">
        <v>135</v>
      </c>
    </row>
    <row r="838" spans="5:10">
      <c r="E838" t="e">
        <f t="shared" si="32"/>
        <v>#N/A</v>
      </c>
      <c r="G838" s="18" t="s">
        <v>181</v>
      </c>
      <c r="H838" s="16" t="str">
        <f t="shared" si="33"/>
        <v>医改和医疗发展办公室（远程医疗与互联网医院建设）卢清君</v>
      </c>
      <c r="I838" s="17" t="s">
        <v>883</v>
      </c>
      <c r="J838" s="16" t="s">
        <v>435</v>
      </c>
    </row>
    <row r="839" spans="5:10">
      <c r="E839" t="e">
        <f t="shared" si="32"/>
        <v>#N/A</v>
      </c>
      <c r="G839" s="18" t="s">
        <v>492</v>
      </c>
      <c r="H839" s="16" t="str">
        <f t="shared" si="33"/>
        <v>教育处李颖</v>
      </c>
      <c r="I839" s="17" t="s">
        <v>493</v>
      </c>
      <c r="J839" s="16" t="s">
        <v>186</v>
      </c>
    </row>
    <row r="840" spans="5:10">
      <c r="E840" t="e">
        <f t="shared" si="32"/>
        <v>#N/A</v>
      </c>
      <c r="G840" s="18" t="s">
        <v>181</v>
      </c>
      <c r="H840" s="16" t="str">
        <f t="shared" si="33"/>
        <v>医改和医疗发展办公室（远程医疗与互联网医院建设）卢清君</v>
      </c>
      <c r="I840" s="17" t="s">
        <v>883</v>
      </c>
      <c r="J840" s="16" t="s">
        <v>435</v>
      </c>
    </row>
    <row r="841" spans="5:10">
      <c r="E841" t="e">
        <f t="shared" si="32"/>
        <v>#N/A</v>
      </c>
      <c r="G841" s="18" t="s">
        <v>212</v>
      </c>
      <c r="H841" s="16" t="str">
        <f t="shared" si="33"/>
        <v>国际部办公室张知新</v>
      </c>
      <c r="I841" s="17" t="s">
        <v>213</v>
      </c>
      <c r="J841" s="16" t="s">
        <v>214</v>
      </c>
    </row>
    <row r="842" spans="5:10">
      <c r="E842" t="e">
        <f t="shared" si="32"/>
        <v>#N/A</v>
      </c>
      <c r="G842" s="18" t="s">
        <v>967</v>
      </c>
      <c r="H842" s="16" t="str">
        <f t="shared" si="33"/>
        <v>团委张军跃</v>
      </c>
      <c r="I842" s="17" t="s">
        <v>968</v>
      </c>
      <c r="J842" s="16" t="s">
        <v>969</v>
      </c>
    </row>
    <row r="843" spans="5:10">
      <c r="E843" t="e">
        <f t="shared" si="32"/>
        <v>#N/A</v>
      </c>
      <c r="G843" s="18" t="s">
        <v>956</v>
      </c>
      <c r="H843" s="16" t="str">
        <f t="shared" si="33"/>
        <v>院办公室刘鹏</v>
      </c>
      <c r="I843" s="17" t="s">
        <v>957</v>
      </c>
      <c r="J843" s="16" t="s">
        <v>135</v>
      </c>
    </row>
    <row r="844" spans="5:10">
      <c r="E844" t="e">
        <f t="shared" si="32"/>
        <v>#N/A</v>
      </c>
      <c r="G844" s="18" t="s">
        <v>956</v>
      </c>
      <c r="H844" s="16" t="str">
        <f t="shared" si="33"/>
        <v>院办公室刘鹏</v>
      </c>
      <c r="I844" s="17" t="s">
        <v>957</v>
      </c>
      <c r="J844" s="16" t="s">
        <v>135</v>
      </c>
    </row>
    <row r="845" spans="5:10">
      <c r="E845" t="e">
        <f t="shared" si="32"/>
        <v>#N/A</v>
      </c>
      <c r="G845" s="18" t="s">
        <v>970</v>
      </c>
      <c r="H845" s="16" t="str">
        <f t="shared" si="33"/>
        <v>医务处应娇茜</v>
      </c>
      <c r="I845" s="17" t="s">
        <v>971</v>
      </c>
      <c r="J845" s="16" t="s">
        <v>218</v>
      </c>
    </row>
    <row r="846" spans="5:10">
      <c r="E846" t="e">
        <f t="shared" si="32"/>
        <v>#N/A</v>
      </c>
      <c r="G846" s="18" t="s">
        <v>817</v>
      </c>
      <c r="H846" s="16" t="str">
        <f t="shared" si="33"/>
        <v>保健部三部（B栋）郑霄云</v>
      </c>
      <c r="I846" s="17" t="s">
        <v>818</v>
      </c>
      <c r="J846" s="16" t="s">
        <v>819</v>
      </c>
    </row>
    <row r="847" spans="5:10">
      <c r="E847" t="e">
        <f t="shared" si="32"/>
        <v>#N/A</v>
      </c>
      <c r="G847" s="18" t="s">
        <v>428</v>
      </c>
      <c r="H847" s="16" t="str">
        <f t="shared" si="33"/>
        <v>保健部二部（A栋）2021.10停用乔薇</v>
      </c>
      <c r="I847" s="17" t="s">
        <v>429</v>
      </c>
      <c r="J847" s="16" t="s">
        <v>972</v>
      </c>
    </row>
    <row r="848" spans="5:10">
      <c r="E848" t="e">
        <f t="shared" si="32"/>
        <v>#N/A</v>
      </c>
      <c r="G848" s="18" t="s">
        <v>973</v>
      </c>
      <c r="H848" s="16" t="str">
        <f t="shared" si="33"/>
        <v>保健部四部（A栋）2021.10停用刘颖</v>
      </c>
      <c r="I848" s="17" t="s">
        <v>974</v>
      </c>
      <c r="J848" s="16" t="s">
        <v>975</v>
      </c>
    </row>
    <row r="849" spans="5:10">
      <c r="E849" t="e">
        <f t="shared" si="32"/>
        <v>#N/A</v>
      </c>
      <c r="G849" s="18" t="s">
        <v>976</v>
      </c>
      <c r="H849" s="16" t="str">
        <f t="shared" si="33"/>
        <v>康复医学科北区病区郭京伟</v>
      </c>
      <c r="I849" s="17" t="s">
        <v>977</v>
      </c>
      <c r="J849" s="16" t="s">
        <v>878</v>
      </c>
    </row>
    <row r="850" spans="5:10">
      <c r="E850" t="e">
        <f t="shared" si="32"/>
        <v>#N/A</v>
      </c>
      <c r="G850" s="18" t="s">
        <v>166</v>
      </c>
      <c r="H850" s="16" t="str">
        <f t="shared" si="33"/>
        <v>神经科本部病区彭丹涛</v>
      </c>
      <c r="I850" s="17" t="s">
        <v>738</v>
      </c>
      <c r="J850" s="16" t="s">
        <v>373</v>
      </c>
    </row>
    <row r="851" spans="5:10">
      <c r="E851" t="e">
        <f t="shared" si="32"/>
        <v>#N/A</v>
      </c>
      <c r="G851" s="18" t="s">
        <v>839</v>
      </c>
      <c r="H851" s="16" t="str">
        <f t="shared" si="33"/>
        <v>科研处肖诚</v>
      </c>
      <c r="I851" s="17" t="s">
        <v>840</v>
      </c>
      <c r="J851" s="16" t="s">
        <v>776</v>
      </c>
    </row>
    <row r="852" spans="5:10">
      <c r="E852" t="e">
        <f t="shared" si="32"/>
        <v>#N/A</v>
      </c>
      <c r="G852" s="18" t="s">
        <v>405</v>
      </c>
      <c r="H852" s="16" t="str">
        <f t="shared" si="33"/>
        <v>院办公室刘晓</v>
      </c>
      <c r="I852" s="17" t="s">
        <v>406</v>
      </c>
      <c r="J852" s="16" t="s">
        <v>135</v>
      </c>
    </row>
    <row r="853" spans="5:10">
      <c r="E853" t="e">
        <f t="shared" si="32"/>
        <v>#N/A</v>
      </c>
      <c r="G853" s="18" t="s">
        <v>200</v>
      </c>
      <c r="H853" s="16" t="str">
        <f t="shared" si="33"/>
        <v>感染疾病科本部门诊马安林</v>
      </c>
      <c r="I853" s="17" t="s">
        <v>201</v>
      </c>
      <c r="J853" s="16" t="s">
        <v>202</v>
      </c>
    </row>
    <row r="854" spans="5:10">
      <c r="E854" t="e">
        <f t="shared" si="32"/>
        <v>#N/A</v>
      </c>
      <c r="G854" s="18" t="s">
        <v>123</v>
      </c>
      <c r="H854" s="16" t="str">
        <f t="shared" si="33"/>
        <v>心脏科本部门诊郑金刚</v>
      </c>
      <c r="I854" s="17" t="s">
        <v>124</v>
      </c>
      <c r="J854" s="16" t="s">
        <v>125</v>
      </c>
    </row>
    <row r="855" spans="5:10">
      <c r="E855" t="e">
        <f t="shared" si="32"/>
        <v>#N/A</v>
      </c>
      <c r="G855" s="18" t="s">
        <v>134</v>
      </c>
      <c r="H855" s="16" t="str">
        <f t="shared" si="33"/>
        <v>院办公室崔勇</v>
      </c>
      <c r="I855" s="17" t="s">
        <v>18</v>
      </c>
      <c r="J855" s="16" t="s">
        <v>135</v>
      </c>
    </row>
    <row r="856" spans="5:10">
      <c r="E856" t="e">
        <f t="shared" si="32"/>
        <v>#N/A</v>
      </c>
      <c r="G856" s="18" t="s">
        <v>75</v>
      </c>
      <c r="H856" s="16" t="str">
        <f t="shared" si="33"/>
        <v>医疗保险办公室周晓峰</v>
      </c>
      <c r="I856" s="17" t="s">
        <v>76</v>
      </c>
      <c r="J856" s="16" t="s">
        <v>77</v>
      </c>
    </row>
    <row r="857" spans="5:10">
      <c r="E857" t="e">
        <f t="shared" si="32"/>
        <v>#N/A</v>
      </c>
      <c r="G857" s="18" t="s">
        <v>576</v>
      </c>
      <c r="H857" s="16" t="str">
        <f t="shared" si="33"/>
        <v>药学部本部赫军</v>
      </c>
      <c r="I857" s="17" t="s">
        <v>577</v>
      </c>
      <c r="J857" s="16" t="s">
        <v>143</v>
      </c>
    </row>
    <row r="858" spans="5:10">
      <c r="E858" t="e">
        <f t="shared" si="32"/>
        <v>#N/A</v>
      </c>
      <c r="G858" s="18" t="s">
        <v>24</v>
      </c>
      <c r="H858" s="16" t="str">
        <f t="shared" si="33"/>
        <v>保健部张洪春</v>
      </c>
      <c r="I858" s="17" t="s">
        <v>411</v>
      </c>
      <c r="J858" s="16" t="s">
        <v>102</v>
      </c>
    </row>
    <row r="859" spans="5:10">
      <c r="E859" t="e">
        <f t="shared" si="32"/>
        <v>#N/A</v>
      </c>
      <c r="G859" s="18" t="s">
        <v>86</v>
      </c>
      <c r="H859" s="16" t="str">
        <f t="shared" si="33"/>
        <v>中西医结合肿瘤内科本部病区崔慧娟</v>
      </c>
      <c r="I859" s="17" t="s">
        <v>87</v>
      </c>
      <c r="J859" s="16" t="s">
        <v>81</v>
      </c>
    </row>
    <row r="860" spans="5:10">
      <c r="E860" t="e">
        <f t="shared" si="32"/>
        <v>#N/A</v>
      </c>
      <c r="G860" s="18" t="s">
        <v>978</v>
      </c>
      <c r="H860" s="16" t="str">
        <f t="shared" si="33"/>
        <v>放射诊断科本部于洪伟</v>
      </c>
      <c r="I860" s="17" t="s">
        <v>979</v>
      </c>
      <c r="J860" s="16" t="s">
        <v>253</v>
      </c>
    </row>
    <row r="861" spans="5:10">
      <c r="E861" t="e">
        <f t="shared" si="32"/>
        <v>#N/A</v>
      </c>
      <c r="G861" s="18" t="s">
        <v>47</v>
      </c>
      <c r="H861" s="16" t="str">
        <f t="shared" si="33"/>
        <v>呼吸病介入诊疗室侯刚</v>
      </c>
      <c r="I861" s="17" t="s">
        <v>70</v>
      </c>
      <c r="J861" s="16" t="s">
        <v>404</v>
      </c>
    </row>
    <row r="862" spans="5:10">
      <c r="E862" t="e">
        <f t="shared" si="32"/>
        <v>#N/A</v>
      </c>
      <c r="G862" s="18" t="s">
        <v>40</v>
      </c>
      <c r="H862" s="16" t="str">
        <f t="shared" si="33"/>
        <v>呼吸与危重医学科二部本部病区翟振国</v>
      </c>
      <c r="I862" s="17" t="s">
        <v>234</v>
      </c>
      <c r="J862" s="16" t="s">
        <v>235</v>
      </c>
    </row>
    <row r="863" spans="5:10">
      <c r="E863" t="e">
        <f t="shared" si="32"/>
        <v>#N/A</v>
      </c>
      <c r="G863" s="18" t="s">
        <v>242</v>
      </c>
      <c r="H863" s="16" t="str">
        <f t="shared" si="33"/>
        <v>院办公室曹彬</v>
      </c>
      <c r="I863" s="17" t="s">
        <v>22</v>
      </c>
      <c r="J863" s="16" t="s">
        <v>135</v>
      </c>
    </row>
    <row r="864" spans="5:10">
      <c r="E864" t="e">
        <f t="shared" si="32"/>
        <v>#N/A</v>
      </c>
      <c r="G864" s="18" t="s">
        <v>956</v>
      </c>
      <c r="H864" s="16" t="str">
        <f t="shared" si="33"/>
        <v>院办公室刘鹏</v>
      </c>
      <c r="I864" s="17" t="s">
        <v>957</v>
      </c>
      <c r="J864" s="16" t="s">
        <v>135</v>
      </c>
    </row>
    <row r="865" spans="5:10">
      <c r="E865" t="e">
        <f t="shared" si="32"/>
        <v>#N/A</v>
      </c>
      <c r="G865" s="18" t="s">
        <v>980</v>
      </c>
      <c r="H865" s="16" t="str">
        <f t="shared" si="33"/>
        <v>超声诊断科本部刘健</v>
      </c>
      <c r="I865" s="17" t="s">
        <v>981</v>
      </c>
      <c r="J865" s="16" t="s">
        <v>297</v>
      </c>
    </row>
    <row r="866" spans="5:10">
      <c r="E866" t="e">
        <f t="shared" si="32"/>
        <v>#N/A</v>
      </c>
      <c r="G866" s="18" t="s">
        <v>274</v>
      </c>
      <c r="H866" s="16" t="str">
        <f t="shared" si="33"/>
        <v>急诊科本部重症监护EICU张国强</v>
      </c>
      <c r="I866" s="17" t="s">
        <v>873</v>
      </c>
      <c r="J866" s="16" t="s">
        <v>809</v>
      </c>
    </row>
    <row r="867" spans="5:10">
      <c r="E867" t="e">
        <f t="shared" si="32"/>
        <v>#N/A</v>
      </c>
      <c r="G867" s="18" t="s">
        <v>25</v>
      </c>
      <c r="H867" s="16" t="str">
        <f t="shared" si="33"/>
        <v>呼吸与危重症医学科三部本部病区代华平</v>
      </c>
      <c r="I867" s="17" t="s">
        <v>225</v>
      </c>
      <c r="J867" s="16" t="s">
        <v>226</v>
      </c>
    </row>
    <row r="868" spans="5:10">
      <c r="E868" t="e">
        <f t="shared" si="32"/>
        <v>#N/A</v>
      </c>
      <c r="G868" s="18" t="s">
        <v>396</v>
      </c>
      <c r="H868" s="16" t="str">
        <f t="shared" si="33"/>
        <v>疼痛科本部病区司马蕾</v>
      </c>
      <c r="I868" s="17" t="s">
        <v>397</v>
      </c>
      <c r="J868" s="16" t="s">
        <v>398</v>
      </c>
    </row>
    <row r="869" spans="5:10">
      <c r="E869" t="e">
        <f t="shared" si="32"/>
        <v>#N/A</v>
      </c>
      <c r="G869" s="18" t="s">
        <v>947</v>
      </c>
      <c r="H869" s="16" t="str">
        <f t="shared" si="33"/>
        <v>呼吸与危重医学科二部本部临床微生物与感染实验室李海波</v>
      </c>
      <c r="I869" s="17" t="s">
        <v>948</v>
      </c>
      <c r="J869" s="16" t="s">
        <v>169</v>
      </c>
    </row>
    <row r="870" spans="5:10">
      <c r="E870" t="e">
        <f t="shared" si="32"/>
        <v>#N/A</v>
      </c>
      <c r="G870" s="18" t="s">
        <v>200</v>
      </c>
      <c r="H870" s="16" t="str">
        <f t="shared" si="33"/>
        <v>感染疾病科本部门诊马安林</v>
      </c>
      <c r="I870" s="17" t="s">
        <v>201</v>
      </c>
      <c r="J870" s="16" t="s">
        <v>202</v>
      </c>
    </row>
    <row r="871" spans="5:10">
      <c r="E871" t="e">
        <f t="shared" si="32"/>
        <v>#N/A</v>
      </c>
      <c r="G871" s="18" t="s">
        <v>982</v>
      </c>
      <c r="H871" s="16" t="str">
        <f t="shared" si="33"/>
        <v>呼吸与危重症医学科四部本部病区黄絮</v>
      </c>
      <c r="I871" s="17" t="s">
        <v>983</v>
      </c>
      <c r="J871" s="16" t="s">
        <v>222</v>
      </c>
    </row>
    <row r="872" spans="5:10">
      <c r="E872" t="e">
        <f t="shared" si="32"/>
        <v>#N/A</v>
      </c>
      <c r="G872" s="18" t="s">
        <v>843</v>
      </c>
      <c r="H872" s="16" t="str">
        <f t="shared" si="33"/>
        <v>放射诊断科本部马国林</v>
      </c>
      <c r="I872" s="17" t="s">
        <v>844</v>
      </c>
      <c r="J872" s="16" t="s">
        <v>253</v>
      </c>
    </row>
    <row r="873" spans="5:10">
      <c r="E873" t="e">
        <f t="shared" si="32"/>
        <v>#N/A</v>
      </c>
      <c r="G873" s="18" t="s">
        <v>310</v>
      </c>
      <c r="H873" s="16" t="str">
        <f t="shared" si="33"/>
        <v>药学部本部李朋梅</v>
      </c>
      <c r="I873" s="17" t="s">
        <v>311</v>
      </c>
      <c r="J873" s="16" t="s">
        <v>143</v>
      </c>
    </row>
    <row r="874" spans="5:10">
      <c r="E874" t="e">
        <f t="shared" si="32"/>
        <v>#N/A</v>
      </c>
      <c r="G874" s="18" t="s">
        <v>399</v>
      </c>
      <c r="H874" s="16" t="str">
        <f t="shared" si="33"/>
        <v>消化科本部内窥镜室张艳丽</v>
      </c>
      <c r="I874" s="17" t="s">
        <v>400</v>
      </c>
      <c r="J874" s="16" t="s">
        <v>377</v>
      </c>
    </row>
    <row r="875" spans="5:10">
      <c r="E875" t="e">
        <f t="shared" si="32"/>
        <v>#N/A</v>
      </c>
      <c r="G875" s="18" t="s">
        <v>24</v>
      </c>
      <c r="H875" s="16" t="str">
        <f t="shared" si="33"/>
        <v>保健部张洪春</v>
      </c>
      <c r="I875" s="17" t="s">
        <v>411</v>
      </c>
      <c r="J875" s="16" t="s">
        <v>102</v>
      </c>
    </row>
    <row r="876" spans="5:10">
      <c r="E876" t="e">
        <f t="shared" si="32"/>
        <v>#N/A</v>
      </c>
      <c r="G876" s="18" t="s">
        <v>103</v>
      </c>
      <c r="H876" s="16" t="str">
        <f t="shared" si="33"/>
        <v>护理部陈延亭</v>
      </c>
      <c r="I876" s="17" t="s">
        <v>104</v>
      </c>
      <c r="J876" s="16" t="s">
        <v>496</v>
      </c>
    </row>
    <row r="877" spans="5:10">
      <c r="E877" t="e">
        <f t="shared" si="32"/>
        <v>#N/A</v>
      </c>
      <c r="G877" s="18" t="s">
        <v>984</v>
      </c>
      <c r="H877" s="16" t="str">
        <f t="shared" si="33"/>
        <v>中医肺病一部本部病区刘剑</v>
      </c>
      <c r="I877" s="17" t="s">
        <v>985</v>
      </c>
      <c r="J877" s="16" t="s">
        <v>84</v>
      </c>
    </row>
    <row r="878" spans="5:10">
      <c r="E878" t="e">
        <f t="shared" si="32"/>
        <v>#N/A</v>
      </c>
      <c r="G878" s="18" t="s">
        <v>986</v>
      </c>
      <c r="H878" s="16" t="str">
        <f t="shared" si="33"/>
        <v>护理部刘丽平</v>
      </c>
      <c r="I878" s="17" t="s">
        <v>987</v>
      </c>
      <c r="J878" s="16" t="s">
        <v>496</v>
      </c>
    </row>
    <row r="879" spans="5:10">
      <c r="E879" t="e">
        <f t="shared" si="32"/>
        <v>#N/A</v>
      </c>
      <c r="G879" s="18" t="s">
        <v>694</v>
      </c>
      <c r="H879" s="16" t="str">
        <f t="shared" si="33"/>
        <v>呼吸与危重症医学科一部护理单元陈静</v>
      </c>
      <c r="I879" s="17" t="s">
        <v>695</v>
      </c>
      <c r="J879" s="16" t="s">
        <v>696</v>
      </c>
    </row>
    <row r="880" spans="5:10">
      <c r="E880" t="e">
        <f t="shared" si="32"/>
        <v>#N/A</v>
      </c>
      <c r="G880" s="18" t="s">
        <v>436</v>
      </c>
      <c r="H880" s="16" t="str">
        <f t="shared" si="33"/>
        <v>中西医结合心脏内科本部门诊黄力</v>
      </c>
      <c r="I880" s="17" t="s">
        <v>437</v>
      </c>
      <c r="J880" s="16" t="s">
        <v>195</v>
      </c>
    </row>
    <row r="881" spans="5:10">
      <c r="E881" t="e">
        <f t="shared" si="32"/>
        <v>#N/A</v>
      </c>
      <c r="G881" s="18" t="s">
        <v>988</v>
      </c>
      <c r="H881" s="16" t="str">
        <f t="shared" si="33"/>
        <v>教育处高鹏</v>
      </c>
      <c r="I881" s="17" t="s">
        <v>989</v>
      </c>
      <c r="J881" s="16" t="s">
        <v>186</v>
      </c>
    </row>
    <row r="882" spans="5:10">
      <c r="E882" t="e">
        <f t="shared" si="32"/>
        <v>#N/A</v>
      </c>
      <c r="G882" s="18" t="s">
        <v>492</v>
      </c>
      <c r="H882" s="16" t="str">
        <f t="shared" si="33"/>
        <v>教育处李颖</v>
      </c>
      <c r="I882" s="17" t="s">
        <v>493</v>
      </c>
      <c r="J882" s="16" t="s">
        <v>186</v>
      </c>
    </row>
    <row r="883" spans="5:10">
      <c r="E883" t="e">
        <f t="shared" si="32"/>
        <v>#N/A</v>
      </c>
      <c r="G883" s="18" t="s">
        <v>492</v>
      </c>
      <c r="H883" s="16" t="str">
        <f t="shared" si="33"/>
        <v>教育处李颖</v>
      </c>
      <c r="I883" s="17" t="s">
        <v>493</v>
      </c>
      <c r="J883" s="16" t="s">
        <v>186</v>
      </c>
    </row>
    <row r="884" spans="5:10">
      <c r="E884" t="e">
        <f t="shared" si="32"/>
        <v>#N/A</v>
      </c>
      <c r="G884" s="18" t="s">
        <v>322</v>
      </c>
      <c r="H884" s="16" t="str">
        <f t="shared" si="33"/>
        <v>医学工程处安峥</v>
      </c>
      <c r="I884" s="17" t="s">
        <v>323</v>
      </c>
      <c r="J884" s="16" t="s">
        <v>324</v>
      </c>
    </row>
    <row r="885" spans="5:10">
      <c r="E885" t="e">
        <f t="shared" si="32"/>
        <v>#N/A</v>
      </c>
      <c r="G885" s="18" t="s">
        <v>492</v>
      </c>
      <c r="H885" s="16" t="str">
        <f t="shared" si="33"/>
        <v>教育处李颖</v>
      </c>
      <c r="I885" s="17" t="s">
        <v>493</v>
      </c>
      <c r="J885" s="16" t="s">
        <v>186</v>
      </c>
    </row>
    <row r="886" spans="5:10">
      <c r="E886" t="e">
        <f t="shared" si="32"/>
        <v>#N/A</v>
      </c>
      <c r="G886" s="18" t="s">
        <v>580</v>
      </c>
      <c r="H886" s="16" t="str">
        <f t="shared" si="33"/>
        <v>教育处丛鲁红</v>
      </c>
      <c r="I886" s="17" t="s">
        <v>581</v>
      </c>
      <c r="J886" s="16" t="s">
        <v>186</v>
      </c>
    </row>
    <row r="887" spans="5:10">
      <c r="E887" t="e">
        <f t="shared" si="32"/>
        <v>#N/A</v>
      </c>
      <c r="G887" s="18" t="s">
        <v>388</v>
      </c>
      <c r="H887" s="16" t="str">
        <f t="shared" si="33"/>
        <v>康复医学科本部门诊谢欲晓</v>
      </c>
      <c r="I887" s="17" t="s">
        <v>389</v>
      </c>
      <c r="J887" s="16" t="s">
        <v>390</v>
      </c>
    </row>
    <row r="888" spans="5:10">
      <c r="E888" t="e">
        <f t="shared" si="32"/>
        <v>#N/A</v>
      </c>
      <c r="G888" s="18" t="s">
        <v>990</v>
      </c>
      <c r="H888" s="16" t="str">
        <f t="shared" si="33"/>
        <v>消化科本部内窥镜室李靖涛</v>
      </c>
      <c r="I888" s="17" t="s">
        <v>991</v>
      </c>
      <c r="J888" s="16" t="s">
        <v>377</v>
      </c>
    </row>
    <row r="889" spans="5:10">
      <c r="E889" t="e">
        <f t="shared" si="32"/>
        <v>#N/A</v>
      </c>
      <c r="G889" s="18" t="s">
        <v>992</v>
      </c>
      <c r="H889" s="16" t="str">
        <f t="shared" si="33"/>
        <v>呼吸与危重医学科二部本部病区高倩</v>
      </c>
      <c r="I889" s="17" t="s">
        <v>993</v>
      </c>
      <c r="J889" s="16" t="s">
        <v>235</v>
      </c>
    </row>
    <row r="890" spans="5:10">
      <c r="E890" t="e">
        <f t="shared" si="32"/>
        <v>#N/A</v>
      </c>
      <c r="G890" s="18" t="s">
        <v>74</v>
      </c>
      <c r="H890" s="16" t="str">
        <f t="shared" si="33"/>
        <v>呼吸与危重症医学科三部本部病区张晓雷</v>
      </c>
      <c r="I890" s="17" t="s">
        <v>831</v>
      </c>
      <c r="J890" s="16" t="s">
        <v>226</v>
      </c>
    </row>
    <row r="891" spans="5:10">
      <c r="E891" t="e">
        <f t="shared" si="32"/>
        <v>#N/A</v>
      </c>
      <c r="G891" s="18" t="s">
        <v>994</v>
      </c>
      <c r="H891" s="16" t="str">
        <f t="shared" si="33"/>
        <v>呼吸与危重症医学科四部本部病区张祎</v>
      </c>
      <c r="I891" s="17" t="s">
        <v>995</v>
      </c>
      <c r="J891" s="16" t="s">
        <v>222</v>
      </c>
    </row>
    <row r="892" spans="5:10">
      <c r="E892" t="e">
        <f t="shared" si="32"/>
        <v>#N/A</v>
      </c>
      <c r="G892" s="18" t="s">
        <v>40</v>
      </c>
      <c r="H892" s="16" t="str">
        <f t="shared" si="33"/>
        <v>呼吸与危重医学科二部本部病区翟振国</v>
      </c>
      <c r="I892" s="17" t="s">
        <v>234</v>
      </c>
      <c r="J892" s="16" t="s">
        <v>235</v>
      </c>
    </row>
    <row r="893" spans="5:10">
      <c r="E893" t="e">
        <f t="shared" si="32"/>
        <v>#N/A</v>
      </c>
      <c r="G893" s="18" t="s">
        <v>947</v>
      </c>
      <c r="H893" s="16" t="str">
        <f t="shared" si="33"/>
        <v>呼吸与危重医学科二部本部临床微生物与感染实验室李海波</v>
      </c>
      <c r="I893" s="17" t="s">
        <v>948</v>
      </c>
      <c r="J893" s="16" t="s">
        <v>169</v>
      </c>
    </row>
    <row r="894" spans="5:10">
      <c r="E894" t="e">
        <f t="shared" si="32"/>
        <v>#N/A</v>
      </c>
      <c r="G894" s="18" t="s">
        <v>242</v>
      </c>
      <c r="H894" s="16" t="str">
        <f t="shared" si="33"/>
        <v>院办公室曹彬</v>
      </c>
      <c r="I894" s="17" t="s">
        <v>22</v>
      </c>
      <c r="J894" s="16" t="s">
        <v>135</v>
      </c>
    </row>
    <row r="895" spans="5:10">
      <c r="E895" t="e">
        <f t="shared" si="32"/>
        <v>#N/A</v>
      </c>
      <c r="G895" s="18" t="s">
        <v>719</v>
      </c>
      <c r="H895" s="16" t="str">
        <f t="shared" si="33"/>
        <v>教育处轮转牛宏涛</v>
      </c>
      <c r="I895" s="17" t="s">
        <v>720</v>
      </c>
      <c r="J895" s="16" t="s">
        <v>554</v>
      </c>
    </row>
    <row r="896" spans="5:10">
      <c r="E896" t="e">
        <f t="shared" si="32"/>
        <v>#N/A</v>
      </c>
      <c r="G896" s="18" t="s">
        <v>36</v>
      </c>
      <c r="H896" s="16" t="str">
        <f t="shared" si="33"/>
        <v>呼吸与危重症医学科三部本部病区杨汀</v>
      </c>
      <c r="I896" s="17" t="s">
        <v>365</v>
      </c>
      <c r="J896" s="16" t="s">
        <v>226</v>
      </c>
    </row>
    <row r="897" spans="5:10">
      <c r="E897" t="e">
        <f t="shared" si="32"/>
        <v>#N/A</v>
      </c>
      <c r="G897" s="18" t="s">
        <v>996</v>
      </c>
      <c r="H897" s="16" t="str">
        <f t="shared" si="33"/>
        <v>骨科.脊柱外科本部病区唐向盛</v>
      </c>
      <c r="I897" s="17" t="s">
        <v>997</v>
      </c>
      <c r="J897" s="16" t="s">
        <v>341</v>
      </c>
    </row>
    <row r="898" spans="5:10">
      <c r="E898" t="e">
        <f t="shared" si="32"/>
        <v>#N/A</v>
      </c>
      <c r="G898" s="18" t="s">
        <v>417</v>
      </c>
      <c r="H898" s="16" t="str">
        <f t="shared" si="33"/>
        <v>药学部本部王晓雪</v>
      </c>
      <c r="I898" s="17" t="s">
        <v>418</v>
      </c>
      <c r="J898" s="16" t="s">
        <v>143</v>
      </c>
    </row>
    <row r="899" spans="5:10">
      <c r="E899" t="e">
        <f t="shared" ref="E899:E962" si="34">VLOOKUP(D899,H:I,2,FALSE)</f>
        <v>#N/A</v>
      </c>
      <c r="G899" s="18" t="s">
        <v>36</v>
      </c>
      <c r="H899" s="16" t="str">
        <f t="shared" ref="H899:H962" si="35">J899&amp;G899</f>
        <v>呼吸与危重症医学科三部本部病区杨汀</v>
      </c>
      <c r="I899" s="17" t="s">
        <v>365</v>
      </c>
      <c r="J899" s="16" t="s">
        <v>226</v>
      </c>
    </row>
    <row r="900" spans="5:10">
      <c r="E900" t="e">
        <f t="shared" si="34"/>
        <v>#N/A</v>
      </c>
      <c r="G900" s="18" t="s">
        <v>729</v>
      </c>
      <c r="H900" s="16" t="str">
        <f t="shared" si="35"/>
        <v>药学部本部马秉智</v>
      </c>
      <c r="I900" s="17" t="s">
        <v>730</v>
      </c>
      <c r="J900" s="16" t="s">
        <v>143</v>
      </c>
    </row>
    <row r="901" spans="5:10">
      <c r="E901" t="e">
        <f t="shared" si="34"/>
        <v>#N/A</v>
      </c>
      <c r="G901" s="18" t="s">
        <v>181</v>
      </c>
      <c r="H901" s="16" t="str">
        <f t="shared" si="35"/>
        <v>医改和医疗发展办公室（远程医疗与互联网医院建设）卢清君</v>
      </c>
      <c r="I901" s="17" t="s">
        <v>883</v>
      </c>
      <c r="J901" s="16" t="s">
        <v>435</v>
      </c>
    </row>
    <row r="902" spans="5:10">
      <c r="E902" t="e">
        <f t="shared" si="34"/>
        <v>#N/A</v>
      </c>
      <c r="G902" s="18" t="s">
        <v>136</v>
      </c>
      <c r="H902" s="16" t="str">
        <f t="shared" si="35"/>
        <v>中西医结合肿瘤内科本部病区万冬桂</v>
      </c>
      <c r="I902" s="17" t="s">
        <v>419</v>
      </c>
      <c r="J902" s="16" t="s">
        <v>81</v>
      </c>
    </row>
    <row r="903" spans="5:10">
      <c r="E903" t="e">
        <f t="shared" si="34"/>
        <v>#N/A</v>
      </c>
      <c r="G903" s="18" t="s">
        <v>85</v>
      </c>
      <c r="H903" s="16" t="str">
        <f t="shared" si="35"/>
        <v>呼吸与危重症医学科一部本部病区林江涛</v>
      </c>
      <c r="I903" s="17" t="s">
        <v>477</v>
      </c>
      <c r="J903" s="16" t="s">
        <v>178</v>
      </c>
    </row>
    <row r="904" spans="5:10">
      <c r="E904" t="e">
        <f t="shared" si="34"/>
        <v>#N/A</v>
      </c>
      <c r="G904" s="18" t="s">
        <v>24</v>
      </c>
      <c r="H904" s="16" t="str">
        <f t="shared" si="35"/>
        <v>保健部张洪春</v>
      </c>
      <c r="I904" s="17" t="s">
        <v>411</v>
      </c>
      <c r="J904" s="16" t="s">
        <v>102</v>
      </c>
    </row>
    <row r="905" spans="5:10">
      <c r="E905" t="e">
        <f t="shared" si="34"/>
        <v>#N/A</v>
      </c>
      <c r="G905" s="18" t="s">
        <v>36</v>
      </c>
      <c r="H905" s="16" t="str">
        <f t="shared" si="35"/>
        <v>呼吸与危重症医学科三部本部病区杨汀</v>
      </c>
      <c r="I905" s="17" t="s">
        <v>365</v>
      </c>
      <c r="J905" s="16" t="s">
        <v>226</v>
      </c>
    </row>
    <row r="906" spans="5:10">
      <c r="E906" t="e">
        <f t="shared" si="34"/>
        <v>#N/A</v>
      </c>
      <c r="G906" s="18" t="s">
        <v>59</v>
      </c>
      <c r="H906" s="16" t="str">
        <f t="shared" si="35"/>
        <v>儿科本部病区张琪</v>
      </c>
      <c r="I906" s="17" t="s">
        <v>60</v>
      </c>
      <c r="J906" s="16" t="s">
        <v>523</v>
      </c>
    </row>
    <row r="907" spans="5:10">
      <c r="E907" t="e">
        <f t="shared" si="34"/>
        <v>#N/A</v>
      </c>
      <c r="G907" s="18" t="s">
        <v>998</v>
      </c>
      <c r="H907" s="16" t="str">
        <f t="shared" si="35"/>
        <v>儿科本部病区惠秦</v>
      </c>
      <c r="I907" s="17" t="s">
        <v>999</v>
      </c>
      <c r="J907" s="16" t="s">
        <v>523</v>
      </c>
    </row>
    <row r="908" spans="5:10">
      <c r="E908" t="e">
        <f t="shared" si="34"/>
        <v>#N/A</v>
      </c>
      <c r="G908" s="18" t="s">
        <v>134</v>
      </c>
      <c r="H908" s="16" t="str">
        <f t="shared" si="35"/>
        <v>院办公室崔勇</v>
      </c>
      <c r="I908" s="17" t="s">
        <v>18</v>
      </c>
      <c r="J908" s="16" t="s">
        <v>135</v>
      </c>
    </row>
    <row r="909" spans="5:10">
      <c r="E909" t="e">
        <f t="shared" si="34"/>
        <v>#N/A</v>
      </c>
      <c r="G909" s="18" t="s">
        <v>729</v>
      </c>
      <c r="H909" s="16" t="str">
        <f t="shared" si="35"/>
        <v>药学部本部马秉智</v>
      </c>
      <c r="I909" s="17" t="s">
        <v>730</v>
      </c>
      <c r="J909" s="16" t="s">
        <v>143</v>
      </c>
    </row>
    <row r="910" spans="5:10">
      <c r="E910" t="e">
        <f t="shared" si="34"/>
        <v>#N/A</v>
      </c>
      <c r="G910" s="18" t="s">
        <v>729</v>
      </c>
      <c r="H910" s="16" t="str">
        <f t="shared" si="35"/>
        <v>药学部本部马秉智</v>
      </c>
      <c r="I910" s="17" t="s">
        <v>730</v>
      </c>
      <c r="J910" s="16" t="s">
        <v>143</v>
      </c>
    </row>
    <row r="911" spans="5:10">
      <c r="E911" t="e">
        <f t="shared" si="34"/>
        <v>#N/A</v>
      </c>
      <c r="G911" s="18" t="s">
        <v>576</v>
      </c>
      <c r="H911" s="16" t="str">
        <f t="shared" si="35"/>
        <v>药学部本部赫军</v>
      </c>
      <c r="I911" s="17" t="s">
        <v>577</v>
      </c>
      <c r="J911" s="16" t="s">
        <v>143</v>
      </c>
    </row>
    <row r="912" spans="5:10">
      <c r="E912" t="e">
        <f t="shared" si="34"/>
        <v>#N/A</v>
      </c>
      <c r="G912" s="18" t="s">
        <v>729</v>
      </c>
      <c r="H912" s="16" t="str">
        <f t="shared" si="35"/>
        <v>药学部本部马秉智</v>
      </c>
      <c r="I912" s="17" t="s">
        <v>730</v>
      </c>
      <c r="J912" s="16" t="s">
        <v>143</v>
      </c>
    </row>
    <row r="913" spans="5:10">
      <c r="E913" t="e">
        <f t="shared" si="34"/>
        <v>#N/A</v>
      </c>
      <c r="G913" s="18" t="s">
        <v>729</v>
      </c>
      <c r="H913" s="16" t="str">
        <f t="shared" si="35"/>
        <v>药学部本部马秉智</v>
      </c>
      <c r="I913" s="17" t="s">
        <v>730</v>
      </c>
      <c r="J913" s="16" t="s">
        <v>143</v>
      </c>
    </row>
    <row r="914" spans="5:10">
      <c r="E914" t="e">
        <f t="shared" si="34"/>
        <v>#N/A</v>
      </c>
      <c r="G914" s="18" t="s">
        <v>29</v>
      </c>
      <c r="H914" s="16" t="str">
        <f t="shared" si="35"/>
        <v>呼吸与危重症医学科四部本部病区詹庆元</v>
      </c>
      <c r="I914" s="17" t="s">
        <v>221</v>
      </c>
      <c r="J914" s="16" t="s">
        <v>222</v>
      </c>
    </row>
    <row r="915" spans="5:10">
      <c r="E915" t="e">
        <f t="shared" si="34"/>
        <v>#N/A</v>
      </c>
      <c r="G915" s="18" t="s">
        <v>815</v>
      </c>
      <c r="H915" s="16" t="str">
        <f t="shared" si="35"/>
        <v>消化科本部内窥镜室杜时雨</v>
      </c>
      <c r="I915" s="17" t="s">
        <v>816</v>
      </c>
      <c r="J915" s="16" t="s">
        <v>377</v>
      </c>
    </row>
    <row r="916" spans="5:10">
      <c r="E916" t="e">
        <f t="shared" si="34"/>
        <v>#N/A</v>
      </c>
      <c r="G916" s="18" t="s">
        <v>161</v>
      </c>
      <c r="H916" s="16" t="str">
        <f t="shared" si="35"/>
        <v>肛肠科二部西区病区郑丽华</v>
      </c>
      <c r="I916" s="17" t="s">
        <v>1000</v>
      </c>
      <c r="J916" s="16" t="s">
        <v>1001</v>
      </c>
    </row>
    <row r="917" spans="5:10">
      <c r="E917" t="e">
        <f t="shared" si="34"/>
        <v>#N/A</v>
      </c>
      <c r="G917" s="18" t="s">
        <v>200</v>
      </c>
      <c r="H917" s="16" t="str">
        <f t="shared" si="35"/>
        <v>感染疾病科本部门诊马安林</v>
      </c>
      <c r="I917" s="17" t="s">
        <v>201</v>
      </c>
      <c r="J917" s="16" t="s">
        <v>202</v>
      </c>
    </row>
    <row r="918" spans="5:10">
      <c r="E918" t="e">
        <f t="shared" si="34"/>
        <v>#N/A</v>
      </c>
      <c r="G918" s="18" t="s">
        <v>92</v>
      </c>
      <c r="H918" s="16" t="str">
        <f t="shared" si="35"/>
        <v>呼吸与危重症医学科北区赵红梅</v>
      </c>
      <c r="I918" s="17" t="s">
        <v>145</v>
      </c>
      <c r="J918" s="16" t="s">
        <v>146</v>
      </c>
    </row>
    <row r="919" spans="5:10">
      <c r="E919" t="e">
        <f t="shared" si="34"/>
        <v>#N/A</v>
      </c>
      <c r="G919" s="18" t="s">
        <v>40</v>
      </c>
      <c r="H919" s="16" t="str">
        <f t="shared" si="35"/>
        <v>呼吸与危重医学科二部本部病区翟振国</v>
      </c>
      <c r="I919" s="17" t="s">
        <v>234</v>
      </c>
      <c r="J919" s="16" t="s">
        <v>235</v>
      </c>
    </row>
    <row r="920" spans="5:10">
      <c r="E920" t="e">
        <f t="shared" si="34"/>
        <v>#N/A</v>
      </c>
      <c r="G920" s="18" t="s">
        <v>796</v>
      </c>
      <c r="H920" s="16" t="str">
        <f t="shared" si="35"/>
        <v>护理部孙育红</v>
      </c>
      <c r="I920" s="17" t="s">
        <v>797</v>
      </c>
      <c r="J920" s="16" t="s">
        <v>496</v>
      </c>
    </row>
    <row r="921" spans="5:10">
      <c r="E921" t="e">
        <f t="shared" si="34"/>
        <v>#N/A</v>
      </c>
      <c r="G921" s="18" t="s">
        <v>134</v>
      </c>
      <c r="H921" s="16" t="str">
        <f t="shared" si="35"/>
        <v>院办公室崔勇</v>
      </c>
      <c r="I921" s="17" t="s">
        <v>18</v>
      </c>
      <c r="J921" s="16" t="s">
        <v>135</v>
      </c>
    </row>
    <row r="922" spans="5:10">
      <c r="E922" t="e">
        <f t="shared" si="34"/>
        <v>#N/A</v>
      </c>
      <c r="G922" s="18" t="s">
        <v>136</v>
      </c>
      <c r="H922" s="16" t="str">
        <f t="shared" si="35"/>
        <v>中西医结合肿瘤内科本部病区万冬桂</v>
      </c>
      <c r="I922" s="17" t="s">
        <v>419</v>
      </c>
      <c r="J922" s="16" t="s">
        <v>81</v>
      </c>
    </row>
    <row r="923" spans="5:10">
      <c r="E923" t="e">
        <f t="shared" si="34"/>
        <v>#N/A</v>
      </c>
      <c r="G923" s="18" t="s">
        <v>1002</v>
      </c>
      <c r="H923" s="16" t="str">
        <f t="shared" si="35"/>
        <v>呼吸与危重症医学科三部本部门诊万钧</v>
      </c>
      <c r="I923" s="17" t="s">
        <v>1003</v>
      </c>
      <c r="J923" s="16" t="s">
        <v>1004</v>
      </c>
    </row>
    <row r="924" spans="5:10">
      <c r="E924" t="e">
        <f t="shared" si="34"/>
        <v>#N/A</v>
      </c>
      <c r="G924" s="18" t="s">
        <v>729</v>
      </c>
      <c r="H924" s="16" t="str">
        <f t="shared" si="35"/>
        <v>药学部本部马秉智</v>
      </c>
      <c r="I924" s="17" t="s">
        <v>730</v>
      </c>
      <c r="J924" s="16" t="s">
        <v>143</v>
      </c>
    </row>
    <row r="925" spans="5:10">
      <c r="E925" t="e">
        <f t="shared" si="34"/>
        <v>#N/A</v>
      </c>
      <c r="G925" s="18" t="s">
        <v>576</v>
      </c>
      <c r="H925" s="16" t="str">
        <f t="shared" si="35"/>
        <v>药学部本部赫军</v>
      </c>
      <c r="I925" s="17" t="s">
        <v>577</v>
      </c>
      <c r="J925" s="16" t="s">
        <v>143</v>
      </c>
    </row>
    <row r="926" spans="5:10">
      <c r="E926" t="e">
        <f t="shared" si="34"/>
        <v>#N/A</v>
      </c>
      <c r="G926" s="18" t="s">
        <v>729</v>
      </c>
      <c r="H926" s="16" t="str">
        <f t="shared" si="35"/>
        <v>药学部本部马秉智</v>
      </c>
      <c r="I926" s="17" t="s">
        <v>730</v>
      </c>
      <c r="J926" s="16" t="s">
        <v>143</v>
      </c>
    </row>
    <row r="927" spans="5:10">
      <c r="E927" t="e">
        <f t="shared" si="34"/>
        <v>#N/A</v>
      </c>
      <c r="G927" s="18" t="s">
        <v>20</v>
      </c>
      <c r="H927" s="16" t="str">
        <f t="shared" si="35"/>
        <v>烟草病学与戒烟中心本部门诊肖丹</v>
      </c>
      <c r="I927" s="17" t="s">
        <v>188</v>
      </c>
      <c r="J927" s="16" t="s">
        <v>189</v>
      </c>
    </row>
    <row r="928" spans="5:10">
      <c r="E928" t="e">
        <f t="shared" si="34"/>
        <v>#N/A</v>
      </c>
      <c r="G928" s="18" t="s">
        <v>440</v>
      </c>
      <c r="H928" s="16" t="str">
        <f t="shared" si="35"/>
        <v>中西医结合心脏内科本部门诊杜金行</v>
      </c>
      <c r="I928" s="17" t="s">
        <v>441</v>
      </c>
      <c r="J928" s="16" t="s">
        <v>195</v>
      </c>
    </row>
    <row r="929" spans="5:10">
      <c r="E929" t="e">
        <f t="shared" si="34"/>
        <v>#N/A</v>
      </c>
      <c r="G929" s="18" t="s">
        <v>123</v>
      </c>
      <c r="H929" s="16" t="str">
        <f t="shared" si="35"/>
        <v>心脏科本部门诊郑金刚</v>
      </c>
      <c r="I929" s="17" t="s">
        <v>124</v>
      </c>
      <c r="J929" s="16" t="s">
        <v>125</v>
      </c>
    </row>
    <row r="930" spans="5:10">
      <c r="E930" t="e">
        <f t="shared" si="34"/>
        <v>#N/A</v>
      </c>
      <c r="G930" s="18" t="s">
        <v>913</v>
      </c>
      <c r="H930" s="16" t="str">
        <f t="shared" si="35"/>
        <v>皮肤病与性病科本部病区杨顶权</v>
      </c>
      <c r="I930" s="17" t="s">
        <v>914</v>
      </c>
      <c r="J930" s="16" t="s">
        <v>348</v>
      </c>
    </row>
    <row r="931" spans="5:10">
      <c r="E931" t="e">
        <f t="shared" si="34"/>
        <v>#N/A</v>
      </c>
      <c r="G931" s="18" t="s">
        <v>1005</v>
      </c>
      <c r="H931" s="16" t="str">
        <f t="shared" si="35"/>
        <v>儿科本部病区王琨蒂</v>
      </c>
      <c r="I931" s="17" t="s">
        <v>1006</v>
      </c>
      <c r="J931" s="16" t="s">
        <v>523</v>
      </c>
    </row>
    <row r="932" spans="5:10">
      <c r="E932" t="e">
        <f t="shared" si="34"/>
        <v>#N/A</v>
      </c>
      <c r="G932" s="18" t="s">
        <v>394</v>
      </c>
      <c r="H932" s="16" t="str">
        <f t="shared" si="35"/>
        <v>实验研究平台李平</v>
      </c>
      <c r="I932" s="17" t="s">
        <v>395</v>
      </c>
      <c r="J932" s="16" t="s">
        <v>95</v>
      </c>
    </row>
    <row r="933" spans="5:10">
      <c r="E933" t="e">
        <f t="shared" si="34"/>
        <v>#N/A</v>
      </c>
      <c r="G933" s="18" t="s">
        <v>1007</v>
      </c>
      <c r="H933" s="16" t="str">
        <f t="shared" si="35"/>
        <v>实验研究平台张浩军</v>
      </c>
      <c r="I933" s="17" t="s">
        <v>1008</v>
      </c>
      <c r="J933" s="16" t="s">
        <v>95</v>
      </c>
    </row>
    <row r="934" spans="5:10">
      <c r="E934" t="e">
        <f t="shared" si="34"/>
        <v>#N/A</v>
      </c>
      <c r="G934" s="18" t="s">
        <v>24</v>
      </c>
      <c r="H934" s="16" t="str">
        <f t="shared" si="35"/>
        <v>保健部张洪春</v>
      </c>
      <c r="I934" s="17" t="s">
        <v>411</v>
      </c>
      <c r="J934" s="16" t="s">
        <v>102</v>
      </c>
    </row>
    <row r="935" spans="5:10">
      <c r="E935" t="e">
        <f t="shared" si="34"/>
        <v>#N/A</v>
      </c>
      <c r="G935" s="18" t="s">
        <v>36</v>
      </c>
      <c r="H935" s="16" t="str">
        <f t="shared" si="35"/>
        <v>呼吸与危重症医学科三部本部病区杨汀</v>
      </c>
      <c r="I935" s="17" t="s">
        <v>365</v>
      </c>
      <c r="J935" s="16" t="s">
        <v>226</v>
      </c>
    </row>
    <row r="936" spans="5:10">
      <c r="E936" t="e">
        <f t="shared" si="34"/>
        <v>#N/A</v>
      </c>
      <c r="G936" s="18" t="s">
        <v>274</v>
      </c>
      <c r="H936" s="16" t="str">
        <f t="shared" si="35"/>
        <v>急诊科本部重症监护EICU张国强</v>
      </c>
      <c r="I936" s="17" t="s">
        <v>873</v>
      </c>
      <c r="J936" s="16" t="s">
        <v>809</v>
      </c>
    </row>
    <row r="937" spans="5:10">
      <c r="E937" t="e">
        <f t="shared" si="34"/>
        <v>#N/A</v>
      </c>
      <c r="G937" s="18" t="s">
        <v>485</v>
      </c>
      <c r="H937" s="16" t="str">
        <f t="shared" si="35"/>
        <v>呼吸与危重症医学科一部本部门诊刘国梁</v>
      </c>
      <c r="I937" s="17" t="s">
        <v>486</v>
      </c>
      <c r="J937" s="16" t="s">
        <v>478</v>
      </c>
    </row>
    <row r="938" spans="5:10">
      <c r="E938" t="e">
        <f t="shared" si="34"/>
        <v>#N/A</v>
      </c>
      <c r="G938" s="18" t="s">
        <v>485</v>
      </c>
      <c r="H938" s="16" t="str">
        <f t="shared" si="35"/>
        <v>呼吸与危重症医学科一部本部门诊刘国梁</v>
      </c>
      <c r="I938" s="17" t="s">
        <v>486</v>
      </c>
      <c r="J938" s="16" t="s">
        <v>478</v>
      </c>
    </row>
    <row r="939" spans="5:10">
      <c r="E939" t="e">
        <f t="shared" si="34"/>
        <v>#N/A</v>
      </c>
      <c r="G939" s="18" t="s">
        <v>729</v>
      </c>
      <c r="H939" s="16" t="str">
        <f t="shared" si="35"/>
        <v>药学部本部马秉智</v>
      </c>
      <c r="I939" s="17" t="s">
        <v>730</v>
      </c>
      <c r="J939" s="16" t="s">
        <v>143</v>
      </c>
    </row>
    <row r="940" spans="5:10">
      <c r="E940" t="e">
        <f t="shared" si="34"/>
        <v>#N/A</v>
      </c>
      <c r="G940" s="18" t="s">
        <v>917</v>
      </c>
      <c r="H940" s="16" t="str">
        <f t="shared" si="35"/>
        <v>血液科本部门诊李振玲</v>
      </c>
      <c r="I940" s="17" t="s">
        <v>918</v>
      </c>
      <c r="J940" s="16" t="s">
        <v>919</v>
      </c>
    </row>
    <row r="941" spans="5:10">
      <c r="E941" t="e">
        <f t="shared" si="34"/>
        <v>#N/A</v>
      </c>
      <c r="G941" s="18" t="s">
        <v>729</v>
      </c>
      <c r="H941" s="16" t="str">
        <f t="shared" si="35"/>
        <v>药学部本部马秉智</v>
      </c>
      <c r="I941" s="17" t="s">
        <v>730</v>
      </c>
      <c r="J941" s="16" t="s">
        <v>143</v>
      </c>
    </row>
    <row r="942" spans="5:10">
      <c r="E942" t="e">
        <f t="shared" si="34"/>
        <v>#N/A</v>
      </c>
      <c r="G942" s="18" t="s">
        <v>41</v>
      </c>
      <c r="H942" s="16" t="str">
        <f t="shared" si="35"/>
        <v>普外科.肝胆外科本部病区杨志英</v>
      </c>
      <c r="I942" s="17" t="s">
        <v>42</v>
      </c>
      <c r="J942" s="16" t="s">
        <v>204</v>
      </c>
    </row>
    <row r="943" spans="5:10">
      <c r="E943" t="e">
        <f t="shared" si="34"/>
        <v>#N/A</v>
      </c>
      <c r="G943" s="18" t="s">
        <v>494</v>
      </c>
      <c r="H943" s="16" t="str">
        <f t="shared" si="35"/>
        <v>护理部赵培玉</v>
      </c>
      <c r="I943" s="17" t="s">
        <v>495</v>
      </c>
      <c r="J943" s="16" t="s">
        <v>496</v>
      </c>
    </row>
    <row r="944" spans="5:10">
      <c r="E944" t="e">
        <f t="shared" si="34"/>
        <v>#N/A</v>
      </c>
      <c r="G944" s="18" t="s">
        <v>62</v>
      </c>
      <c r="H944" s="16" t="str">
        <f t="shared" si="35"/>
        <v>药学部本部刘丽宏</v>
      </c>
      <c r="I944" s="17" t="s">
        <v>63</v>
      </c>
      <c r="J944" s="16" t="s">
        <v>143</v>
      </c>
    </row>
    <row r="945" spans="5:10">
      <c r="E945" t="e">
        <f t="shared" si="34"/>
        <v>#N/A</v>
      </c>
      <c r="G945" s="18" t="s">
        <v>485</v>
      </c>
      <c r="H945" s="16" t="str">
        <f t="shared" si="35"/>
        <v>呼吸与危重症医学科一部本部门诊刘国梁</v>
      </c>
      <c r="I945" s="17" t="s">
        <v>486</v>
      </c>
      <c r="J945" s="16" t="s">
        <v>478</v>
      </c>
    </row>
    <row r="946" spans="5:10">
      <c r="E946" t="e">
        <f t="shared" si="34"/>
        <v>#N/A</v>
      </c>
      <c r="G946" s="18" t="s">
        <v>25</v>
      </c>
      <c r="H946" s="16" t="str">
        <f t="shared" si="35"/>
        <v>呼吸与危重症医学科三部本部病区代华平</v>
      </c>
      <c r="I946" s="17" t="s">
        <v>225</v>
      </c>
      <c r="J946" s="16" t="s">
        <v>226</v>
      </c>
    </row>
    <row r="947" spans="5:10">
      <c r="E947" t="e">
        <f t="shared" si="34"/>
        <v>#N/A</v>
      </c>
      <c r="G947" s="18" t="s">
        <v>1009</v>
      </c>
      <c r="H947" s="16" t="str">
        <f t="shared" si="35"/>
        <v>内分泌科本部门诊武曦蔼</v>
      </c>
      <c r="I947" s="17" t="s">
        <v>1010</v>
      </c>
      <c r="J947" s="16" t="s">
        <v>367</v>
      </c>
    </row>
    <row r="948" spans="5:10">
      <c r="E948" t="e">
        <f t="shared" si="34"/>
        <v>#N/A</v>
      </c>
      <c r="G948" s="18" t="s">
        <v>302</v>
      </c>
      <c r="H948" s="16" t="str">
        <f t="shared" si="35"/>
        <v>实验研究平台李忻</v>
      </c>
      <c r="I948" s="17" t="s">
        <v>303</v>
      </c>
      <c r="J948" s="16" t="s">
        <v>95</v>
      </c>
    </row>
    <row r="949" spans="5:10">
      <c r="E949" t="e">
        <f t="shared" si="34"/>
        <v>#N/A</v>
      </c>
      <c r="G949" s="18" t="s">
        <v>1011</v>
      </c>
      <c r="H949" s="16" t="str">
        <f t="shared" si="35"/>
        <v>中西医结合肿瘤内科本部病区王硕</v>
      </c>
      <c r="I949" s="17" t="s">
        <v>1012</v>
      </c>
      <c r="J949" s="16" t="s">
        <v>81</v>
      </c>
    </row>
    <row r="950" spans="5:10">
      <c r="E950" t="e">
        <f t="shared" si="34"/>
        <v>#N/A</v>
      </c>
      <c r="G950" s="18" t="s">
        <v>1013</v>
      </c>
      <c r="H950" s="16" t="str">
        <f t="shared" si="35"/>
        <v>中医妇科本部病区于永慧</v>
      </c>
      <c r="I950" s="17" t="s">
        <v>1014</v>
      </c>
      <c r="J950" s="16" t="s">
        <v>931</v>
      </c>
    </row>
    <row r="951" spans="5:10">
      <c r="E951" t="e">
        <f t="shared" si="34"/>
        <v>#N/A</v>
      </c>
      <c r="G951" s="18" t="s">
        <v>1015</v>
      </c>
      <c r="H951" s="16" t="str">
        <f t="shared" si="35"/>
        <v>神经科本部病区周知</v>
      </c>
      <c r="I951" s="17" t="s">
        <v>1016</v>
      </c>
      <c r="J951" s="16" t="s">
        <v>373</v>
      </c>
    </row>
    <row r="952" spans="5:10">
      <c r="E952" t="e">
        <f t="shared" si="34"/>
        <v>#N/A</v>
      </c>
      <c r="G952" s="18" t="s">
        <v>165</v>
      </c>
      <c r="H952" s="16" t="str">
        <f t="shared" si="35"/>
        <v>皮肤病与性病科本部门诊白彦萍</v>
      </c>
      <c r="I952" s="17" t="s">
        <v>378</v>
      </c>
      <c r="J952" s="16" t="s">
        <v>379</v>
      </c>
    </row>
    <row r="953" spans="5:10">
      <c r="E953" t="e">
        <f t="shared" si="34"/>
        <v>#N/A</v>
      </c>
      <c r="G953" s="18" t="s">
        <v>24</v>
      </c>
      <c r="H953" s="16" t="str">
        <f t="shared" si="35"/>
        <v>保健部张洪春</v>
      </c>
      <c r="I953" s="17" t="s">
        <v>411</v>
      </c>
      <c r="J953" s="16" t="s">
        <v>102</v>
      </c>
    </row>
    <row r="954" spans="5:10">
      <c r="E954" t="e">
        <f t="shared" si="34"/>
        <v>#N/A</v>
      </c>
      <c r="G954" s="18" t="s">
        <v>1017</v>
      </c>
      <c r="H954" s="16" t="str">
        <f t="shared" si="35"/>
        <v>中西医结合肿瘤内科西区病区祁志荣</v>
      </c>
      <c r="I954" s="17" t="s">
        <v>1018</v>
      </c>
      <c r="J954" s="16" t="s">
        <v>335</v>
      </c>
    </row>
    <row r="955" spans="5:10">
      <c r="E955" t="e">
        <f t="shared" si="34"/>
        <v>#N/A</v>
      </c>
      <c r="G955" s="18" t="s">
        <v>782</v>
      </c>
      <c r="H955" s="16" t="str">
        <f t="shared" si="35"/>
        <v>中医风湿病科本部病区王建明</v>
      </c>
      <c r="I955" s="17" t="s">
        <v>783</v>
      </c>
      <c r="J955" s="16" t="s">
        <v>139</v>
      </c>
    </row>
    <row r="956" spans="5:10">
      <c r="E956" t="e">
        <f t="shared" si="34"/>
        <v>#N/A</v>
      </c>
      <c r="G956" s="18" t="s">
        <v>286</v>
      </c>
      <c r="H956" s="16" t="str">
        <f t="shared" si="35"/>
        <v>检验科本部马亮</v>
      </c>
      <c r="I956" s="17" t="s">
        <v>287</v>
      </c>
      <c r="J956" s="16" t="s">
        <v>121</v>
      </c>
    </row>
    <row r="957" spans="5:10">
      <c r="E957" t="e">
        <f t="shared" si="34"/>
        <v>#N/A</v>
      </c>
      <c r="G957" s="18" t="s">
        <v>996</v>
      </c>
      <c r="H957" s="16" t="str">
        <f t="shared" si="35"/>
        <v>骨科.脊柱外科本部病区唐向盛</v>
      </c>
      <c r="I957" s="17" t="s">
        <v>997</v>
      </c>
      <c r="J957" s="16" t="s">
        <v>341</v>
      </c>
    </row>
    <row r="958" spans="5:10">
      <c r="E958" t="e">
        <f t="shared" si="34"/>
        <v>#N/A</v>
      </c>
      <c r="G958" s="18" t="s">
        <v>786</v>
      </c>
      <c r="H958" s="16" t="str">
        <f t="shared" si="35"/>
        <v>实验研究平台张维库</v>
      </c>
      <c r="I958" s="17" t="s">
        <v>787</v>
      </c>
      <c r="J958" s="16" t="s">
        <v>95</v>
      </c>
    </row>
    <row r="959" spans="5:10">
      <c r="E959" t="e">
        <f t="shared" si="34"/>
        <v>#N/A</v>
      </c>
      <c r="G959" s="18" t="s">
        <v>839</v>
      </c>
      <c r="H959" s="16" t="str">
        <f t="shared" si="35"/>
        <v>科研处肖诚</v>
      </c>
      <c r="I959" s="17" t="s">
        <v>840</v>
      </c>
      <c r="J959" s="16" t="s">
        <v>776</v>
      </c>
    </row>
    <row r="960" spans="5:10">
      <c r="E960" t="e">
        <f t="shared" si="34"/>
        <v>#N/A</v>
      </c>
      <c r="G960" s="18" t="s">
        <v>349</v>
      </c>
      <c r="H960" s="16" t="str">
        <f t="shared" si="35"/>
        <v>泌尿外科本部门诊张冠</v>
      </c>
      <c r="I960" s="17" t="s">
        <v>350</v>
      </c>
      <c r="J960" s="16" t="s">
        <v>351</v>
      </c>
    </row>
    <row r="961" spans="5:10">
      <c r="E961" t="e">
        <f t="shared" si="34"/>
        <v>#N/A</v>
      </c>
      <c r="G961" s="18" t="s">
        <v>242</v>
      </c>
      <c r="H961" s="16" t="str">
        <f t="shared" si="35"/>
        <v>院办公室曹彬</v>
      </c>
      <c r="I961" s="17" t="s">
        <v>22</v>
      </c>
      <c r="J961" s="16" t="s">
        <v>135</v>
      </c>
    </row>
    <row r="962" spans="5:10">
      <c r="E962" t="e">
        <f t="shared" si="34"/>
        <v>#N/A</v>
      </c>
      <c r="G962" s="18" t="s">
        <v>343</v>
      </c>
      <c r="H962" s="16" t="str">
        <f t="shared" si="35"/>
        <v>骨科.关节外科本部病区孙伟</v>
      </c>
      <c r="I962" s="17" t="s">
        <v>344</v>
      </c>
      <c r="J962" s="16" t="s">
        <v>150</v>
      </c>
    </row>
    <row r="963" spans="5:10">
      <c r="E963" t="e">
        <f t="shared" ref="E963:E1026" si="36">VLOOKUP(D963,H:I,2,FALSE)</f>
        <v>#N/A</v>
      </c>
      <c r="G963" s="18" t="s">
        <v>148</v>
      </c>
      <c r="H963" s="16" t="str">
        <f t="shared" ref="H963:H1026" si="37">J963&amp;G963</f>
        <v>骨科.关节外科本部病区张启栋</v>
      </c>
      <c r="I963" s="17" t="s">
        <v>149</v>
      </c>
      <c r="J963" s="16" t="s">
        <v>150</v>
      </c>
    </row>
    <row r="964" spans="5:10">
      <c r="E964" t="e">
        <f t="shared" si="36"/>
        <v>#N/A</v>
      </c>
      <c r="G964" s="18" t="s">
        <v>1019</v>
      </c>
      <c r="H964" s="16" t="str">
        <f t="shared" si="37"/>
        <v>风湿免疫科本部实验室李文丽</v>
      </c>
      <c r="I964" s="17" t="s">
        <v>1020</v>
      </c>
      <c r="J964" s="16" t="s">
        <v>427</v>
      </c>
    </row>
    <row r="965" spans="5:10">
      <c r="E965" t="e">
        <f t="shared" si="36"/>
        <v>#N/A</v>
      </c>
      <c r="G965" s="18" t="s">
        <v>869</v>
      </c>
      <c r="H965" s="16" t="str">
        <f t="shared" si="37"/>
        <v>检验科本部曹永彤</v>
      </c>
      <c r="I965" s="17" t="s">
        <v>870</v>
      </c>
      <c r="J965" s="16" t="s">
        <v>121</v>
      </c>
    </row>
    <row r="966" spans="5:10">
      <c r="E966" t="e">
        <f t="shared" si="36"/>
        <v>#N/A</v>
      </c>
      <c r="G966" s="18" t="s">
        <v>1021</v>
      </c>
      <c r="H966" s="16" t="str">
        <f t="shared" si="37"/>
        <v>核医学科本部富丽萍</v>
      </c>
      <c r="I966" s="17" t="s">
        <v>1022</v>
      </c>
      <c r="J966" s="16" t="s">
        <v>755</v>
      </c>
    </row>
    <row r="967" spans="5:10">
      <c r="E967" t="e">
        <f t="shared" si="36"/>
        <v>#N/A</v>
      </c>
      <c r="G967" s="18" t="s">
        <v>212</v>
      </c>
      <c r="H967" s="16" t="str">
        <f t="shared" si="37"/>
        <v>国际部办公室张知新</v>
      </c>
      <c r="I967" s="17" t="s">
        <v>213</v>
      </c>
      <c r="J967" s="16" t="s">
        <v>214</v>
      </c>
    </row>
    <row r="968" spans="5:10">
      <c r="E968" t="e">
        <f t="shared" si="36"/>
        <v>#N/A</v>
      </c>
      <c r="G968" s="18" t="s">
        <v>371</v>
      </c>
      <c r="H968" s="16" t="str">
        <f t="shared" si="37"/>
        <v>神经科本部病区刘尊敬</v>
      </c>
      <c r="I968" s="17" t="s">
        <v>372</v>
      </c>
      <c r="J968" s="16" t="s">
        <v>373</v>
      </c>
    </row>
    <row r="969" spans="5:10">
      <c r="E969" t="e">
        <f t="shared" si="36"/>
        <v>#N/A</v>
      </c>
      <c r="G969" s="18" t="s">
        <v>242</v>
      </c>
      <c r="H969" s="16" t="str">
        <f t="shared" si="37"/>
        <v>院办公室曹彬</v>
      </c>
      <c r="I969" s="17" t="s">
        <v>22</v>
      </c>
      <c r="J969" s="16" t="s">
        <v>135</v>
      </c>
    </row>
    <row r="970" spans="5:10">
      <c r="E970" t="e">
        <f t="shared" si="36"/>
        <v>#N/A</v>
      </c>
      <c r="G970" s="18" t="s">
        <v>932</v>
      </c>
      <c r="H970" s="16" t="str">
        <f t="shared" si="37"/>
        <v>中医肺病一部本部病区贾明月</v>
      </c>
      <c r="I970" s="17" t="s">
        <v>933</v>
      </c>
      <c r="J970" s="16" t="s">
        <v>84</v>
      </c>
    </row>
    <row r="971" spans="5:10">
      <c r="E971" t="e">
        <f t="shared" si="36"/>
        <v>#N/A</v>
      </c>
      <c r="G971" s="18" t="s">
        <v>111</v>
      </c>
      <c r="H971" s="16" t="str">
        <f t="shared" si="37"/>
        <v>中医风湿病科本部病区徐愿</v>
      </c>
      <c r="I971" s="17" t="s">
        <v>642</v>
      </c>
      <c r="J971" s="16" t="s">
        <v>139</v>
      </c>
    </row>
    <row r="972" spans="5:10">
      <c r="E972" t="e">
        <f t="shared" si="36"/>
        <v>#N/A</v>
      </c>
      <c r="G972" s="18" t="s">
        <v>1023</v>
      </c>
      <c r="H972" s="16" t="str">
        <f t="shared" si="37"/>
        <v>中医外科本部门诊刘守尧</v>
      </c>
      <c r="I972" s="17" t="s">
        <v>1024</v>
      </c>
      <c r="J972" s="16" t="s">
        <v>114</v>
      </c>
    </row>
    <row r="973" spans="5:10">
      <c r="E973" t="e">
        <f t="shared" si="36"/>
        <v>#N/A</v>
      </c>
      <c r="G973" s="18" t="s">
        <v>136</v>
      </c>
      <c r="H973" s="16" t="str">
        <f t="shared" si="37"/>
        <v>中西医结合肿瘤内科本部病区万冬桂</v>
      </c>
      <c r="I973" s="17" t="s">
        <v>419</v>
      </c>
      <c r="J973" s="16" t="s">
        <v>81</v>
      </c>
    </row>
    <row r="974" spans="5:10">
      <c r="E974" t="e">
        <f t="shared" si="36"/>
        <v>#N/A</v>
      </c>
      <c r="G974" s="18" t="s">
        <v>110</v>
      </c>
      <c r="H974" s="16" t="str">
        <f t="shared" si="37"/>
        <v>中医风湿病科本部病区孔维萍</v>
      </c>
      <c r="I974" s="17" t="s">
        <v>1025</v>
      </c>
      <c r="J974" s="16" t="s">
        <v>139</v>
      </c>
    </row>
    <row r="975" spans="5:10">
      <c r="E975" t="e">
        <f t="shared" si="36"/>
        <v>#N/A</v>
      </c>
      <c r="G975" s="18" t="s">
        <v>106</v>
      </c>
      <c r="H975" s="16" t="str">
        <f t="shared" si="37"/>
        <v>中医风湿病科本部门诊陶庆文</v>
      </c>
      <c r="I975" s="17" t="s">
        <v>312</v>
      </c>
      <c r="J975" s="16" t="s">
        <v>313</v>
      </c>
    </row>
    <row r="976" spans="5:10">
      <c r="E976" t="e">
        <f t="shared" si="36"/>
        <v>#N/A</v>
      </c>
      <c r="G976" s="18" t="s">
        <v>1021</v>
      </c>
      <c r="H976" s="16" t="str">
        <f t="shared" si="37"/>
        <v>核医学科本部富丽萍</v>
      </c>
      <c r="I976" s="17" t="s">
        <v>1022</v>
      </c>
      <c r="J976" s="16" t="s">
        <v>755</v>
      </c>
    </row>
    <row r="977" spans="5:10">
      <c r="E977" t="e">
        <f t="shared" si="36"/>
        <v>#N/A</v>
      </c>
      <c r="G977" s="18" t="s">
        <v>162</v>
      </c>
      <c r="H977" s="16" t="str">
        <f t="shared" si="37"/>
        <v>心脏科本部超声心动室李爱莉</v>
      </c>
      <c r="I977" s="17" t="s">
        <v>163</v>
      </c>
      <c r="J977" s="16" t="s">
        <v>164</v>
      </c>
    </row>
    <row r="978" spans="5:10">
      <c r="E978" t="e">
        <f t="shared" si="36"/>
        <v>#N/A</v>
      </c>
      <c r="G978" s="18" t="s">
        <v>172</v>
      </c>
      <c r="H978" s="16" t="str">
        <f t="shared" si="37"/>
        <v>神经外科本部病区田宏</v>
      </c>
      <c r="I978" s="17" t="s">
        <v>173</v>
      </c>
      <c r="J978" s="16" t="s">
        <v>174</v>
      </c>
    </row>
    <row r="979" spans="5:10">
      <c r="E979" t="e">
        <f t="shared" si="36"/>
        <v>#N/A</v>
      </c>
      <c r="G979" s="18" t="s">
        <v>531</v>
      </c>
      <c r="H979" s="16" t="str">
        <f t="shared" si="37"/>
        <v>中医肺病一部本部门诊张纾难</v>
      </c>
      <c r="I979" s="17" t="s">
        <v>532</v>
      </c>
      <c r="J979" s="16" t="s">
        <v>533</v>
      </c>
    </row>
    <row r="980" spans="5:10">
      <c r="E980" t="e">
        <f t="shared" si="36"/>
        <v>#N/A</v>
      </c>
      <c r="G980" s="18" t="s">
        <v>16</v>
      </c>
      <c r="H980" s="16" t="str">
        <f t="shared" si="37"/>
        <v>数据及项目管理平台吴司南</v>
      </c>
      <c r="I980" s="17" t="s">
        <v>1026</v>
      </c>
      <c r="J980" s="16" t="s">
        <v>316</v>
      </c>
    </row>
    <row r="981" spans="5:10">
      <c r="E981" t="e">
        <f t="shared" si="36"/>
        <v>#N/A</v>
      </c>
      <c r="G981" s="18" t="s">
        <v>242</v>
      </c>
      <c r="H981" s="16" t="str">
        <f t="shared" si="37"/>
        <v>院办公室曹彬</v>
      </c>
      <c r="I981" s="17" t="s">
        <v>22</v>
      </c>
      <c r="J981" s="16" t="s">
        <v>135</v>
      </c>
    </row>
    <row r="982" spans="5:10">
      <c r="E982" t="e">
        <f t="shared" si="36"/>
        <v>#N/A</v>
      </c>
      <c r="G982" s="18" t="s">
        <v>88</v>
      </c>
      <c r="H982" s="16" t="str">
        <f t="shared" si="37"/>
        <v>呼吸与危重医学科二部本部肺癌病区杨萌</v>
      </c>
      <c r="I982" s="17" t="s">
        <v>773</v>
      </c>
      <c r="J982" s="16" t="s">
        <v>733</v>
      </c>
    </row>
    <row r="983" spans="5:10">
      <c r="E983" t="e">
        <f t="shared" si="36"/>
        <v>#N/A</v>
      </c>
      <c r="G983" s="18" t="s">
        <v>159</v>
      </c>
      <c r="H983" s="16" t="str">
        <f t="shared" si="37"/>
        <v>中西医结合心脏内科本部病区鹿小燕</v>
      </c>
      <c r="I983" s="17" t="s">
        <v>160</v>
      </c>
      <c r="J983" s="16" t="s">
        <v>91</v>
      </c>
    </row>
    <row r="984" spans="5:10">
      <c r="E984" t="e">
        <f t="shared" si="36"/>
        <v>#N/A</v>
      </c>
      <c r="G984" s="18" t="s">
        <v>134</v>
      </c>
      <c r="H984" s="16" t="str">
        <f t="shared" si="37"/>
        <v>院办公室崔勇</v>
      </c>
      <c r="I984" s="17" t="s">
        <v>18</v>
      </c>
      <c r="J984" s="16" t="s">
        <v>135</v>
      </c>
    </row>
    <row r="985" spans="5:10">
      <c r="E985" t="e">
        <f t="shared" si="36"/>
        <v>#N/A</v>
      </c>
      <c r="G985" s="18" t="s">
        <v>211</v>
      </c>
      <c r="H985" s="16" t="str">
        <f t="shared" si="37"/>
        <v>手术麻醉科本部赵晶</v>
      </c>
      <c r="I985" s="17" t="s">
        <v>31</v>
      </c>
      <c r="J985" s="16" t="s">
        <v>420</v>
      </c>
    </row>
    <row r="986" spans="5:10">
      <c r="E986" t="e">
        <f t="shared" si="36"/>
        <v>#N/A</v>
      </c>
      <c r="G986" s="18" t="s">
        <v>29</v>
      </c>
      <c r="H986" s="16" t="str">
        <f t="shared" si="37"/>
        <v>呼吸与危重症医学科四部本部病区詹庆元</v>
      </c>
      <c r="I986" s="17" t="s">
        <v>221</v>
      </c>
      <c r="J986" s="16" t="s">
        <v>222</v>
      </c>
    </row>
    <row r="987" spans="5:10">
      <c r="E987" t="e">
        <f t="shared" si="36"/>
        <v>#N/A</v>
      </c>
      <c r="G987" s="18" t="s">
        <v>36</v>
      </c>
      <c r="H987" s="16" t="str">
        <f t="shared" si="37"/>
        <v>呼吸与危重症医学科三部本部病区杨汀</v>
      </c>
      <c r="I987" s="17" t="s">
        <v>365</v>
      </c>
      <c r="J987" s="16" t="s">
        <v>226</v>
      </c>
    </row>
    <row r="988" spans="5:10">
      <c r="E988" t="e">
        <f t="shared" si="36"/>
        <v>#N/A</v>
      </c>
      <c r="G988" s="18" t="s">
        <v>242</v>
      </c>
      <c r="H988" s="16" t="str">
        <f t="shared" si="37"/>
        <v>院办公室曹彬</v>
      </c>
      <c r="I988" s="17" t="s">
        <v>22</v>
      </c>
      <c r="J988" s="16" t="s">
        <v>135</v>
      </c>
    </row>
    <row r="989" spans="5:10">
      <c r="E989" t="e">
        <f t="shared" si="36"/>
        <v>#N/A</v>
      </c>
      <c r="G989" s="18" t="s">
        <v>440</v>
      </c>
      <c r="H989" s="16" t="str">
        <f t="shared" si="37"/>
        <v>中西医结合心脏内科本部门诊杜金行</v>
      </c>
      <c r="I989" s="17" t="s">
        <v>441</v>
      </c>
      <c r="J989" s="16" t="s">
        <v>195</v>
      </c>
    </row>
    <row r="990" spans="5:10">
      <c r="E990" t="e">
        <f t="shared" si="36"/>
        <v>#N/A</v>
      </c>
      <c r="G990" s="18" t="s">
        <v>314</v>
      </c>
      <c r="H990" s="16" t="str">
        <f t="shared" si="37"/>
        <v>数据及项目管理平台孙瑞华</v>
      </c>
      <c r="I990" s="17" t="s">
        <v>315</v>
      </c>
      <c r="J990" s="16" t="s">
        <v>316</v>
      </c>
    </row>
    <row r="991" spans="5:10">
      <c r="E991" t="e">
        <f t="shared" si="36"/>
        <v>#N/A</v>
      </c>
      <c r="G991" s="18" t="s">
        <v>152</v>
      </c>
      <c r="H991" s="16" t="str">
        <f t="shared" si="37"/>
        <v>中西医结合肿瘤内科本部病区娄彦妮</v>
      </c>
      <c r="I991" s="17" t="s">
        <v>153</v>
      </c>
      <c r="J991" s="16" t="s">
        <v>81</v>
      </c>
    </row>
    <row r="992" spans="5:10">
      <c r="E992" t="e">
        <f t="shared" si="36"/>
        <v>#N/A</v>
      </c>
      <c r="G992" s="18" t="s">
        <v>25</v>
      </c>
      <c r="H992" s="16" t="str">
        <f t="shared" si="37"/>
        <v>呼吸与危重症医学科三部本部病区代华平</v>
      </c>
      <c r="I992" s="17" t="s">
        <v>225</v>
      </c>
      <c r="J992" s="16" t="s">
        <v>226</v>
      </c>
    </row>
    <row r="993" spans="5:10">
      <c r="E993" t="e">
        <f t="shared" si="36"/>
        <v>#N/A</v>
      </c>
      <c r="G993" s="18" t="s">
        <v>1027</v>
      </c>
      <c r="H993" s="16" t="str">
        <f t="shared" si="37"/>
        <v>肺移植科B栋陈静瑜</v>
      </c>
      <c r="I993" s="17" t="s">
        <v>1028</v>
      </c>
      <c r="J993" s="16" t="s">
        <v>772</v>
      </c>
    </row>
    <row r="994" spans="5:10">
      <c r="E994" t="e">
        <f t="shared" si="36"/>
        <v>#N/A</v>
      </c>
      <c r="G994" s="18" t="s">
        <v>134</v>
      </c>
      <c r="H994" s="16" t="str">
        <f t="shared" si="37"/>
        <v>院办公室崔勇</v>
      </c>
      <c r="I994" s="17" t="s">
        <v>18</v>
      </c>
      <c r="J994" s="16" t="s">
        <v>135</v>
      </c>
    </row>
    <row r="995" spans="5:10">
      <c r="E995" t="e">
        <f t="shared" si="36"/>
        <v>#N/A</v>
      </c>
      <c r="G995" s="18" t="s">
        <v>1029</v>
      </c>
      <c r="H995" s="16" t="str">
        <f t="shared" si="37"/>
        <v>普外科.乳甲外科本部病区杨猛</v>
      </c>
      <c r="I995" s="17" t="s">
        <v>1030</v>
      </c>
      <c r="J995" s="16" t="s">
        <v>403</v>
      </c>
    </row>
    <row r="996" spans="5:10">
      <c r="E996" t="e">
        <f t="shared" si="36"/>
        <v>#N/A</v>
      </c>
      <c r="G996" s="18" t="s">
        <v>1031</v>
      </c>
      <c r="H996" s="16" t="str">
        <f t="shared" si="37"/>
        <v>肺移植科B栋马千里</v>
      </c>
      <c r="I996" s="17" t="s">
        <v>1032</v>
      </c>
      <c r="J996" s="16" t="s">
        <v>772</v>
      </c>
    </row>
    <row r="997" spans="5:10">
      <c r="E997" t="e">
        <f t="shared" si="36"/>
        <v>#N/A</v>
      </c>
      <c r="G997" s="18" t="s">
        <v>263</v>
      </c>
      <c r="H997" s="16" t="str">
        <f t="shared" si="37"/>
        <v>风湿免疫科本部门诊卢昕</v>
      </c>
      <c r="I997" s="17" t="s">
        <v>645</v>
      </c>
      <c r="J997" s="16" t="s">
        <v>443</v>
      </c>
    </row>
    <row r="998" spans="5:10">
      <c r="E998" t="e">
        <f t="shared" si="36"/>
        <v>#N/A</v>
      </c>
      <c r="G998" s="18" t="s">
        <v>1033</v>
      </c>
      <c r="H998" s="16" t="str">
        <f t="shared" si="37"/>
        <v>检验科本部王国镇</v>
      </c>
      <c r="I998" s="17" t="s">
        <v>1034</v>
      </c>
      <c r="J998" s="16" t="s">
        <v>121</v>
      </c>
    </row>
    <row r="999" spans="5:10">
      <c r="E999" t="e">
        <f t="shared" si="36"/>
        <v>#N/A</v>
      </c>
      <c r="G999" s="18" t="s">
        <v>472</v>
      </c>
      <c r="H999" s="16" t="str">
        <f t="shared" si="37"/>
        <v>院办公室彭明强</v>
      </c>
      <c r="I999" s="17" t="s">
        <v>473</v>
      </c>
      <c r="J999" s="16" t="s">
        <v>135</v>
      </c>
    </row>
    <row r="1000" spans="5:10">
      <c r="E1000" t="e">
        <f t="shared" si="36"/>
        <v>#N/A</v>
      </c>
      <c r="G1000" s="18" t="s">
        <v>127</v>
      </c>
      <c r="H1000" s="16" t="str">
        <f t="shared" si="37"/>
        <v>疼痛科本部门诊樊碧发</v>
      </c>
      <c r="I1000" s="17" t="s">
        <v>128</v>
      </c>
      <c r="J1000" s="16" t="s">
        <v>129</v>
      </c>
    </row>
    <row r="1001" spans="5:10">
      <c r="E1001" t="e">
        <f t="shared" si="36"/>
        <v>#N/A</v>
      </c>
      <c r="G1001" s="18" t="s">
        <v>212</v>
      </c>
      <c r="H1001" s="16" t="str">
        <f t="shared" si="37"/>
        <v>国际部办公室张知新</v>
      </c>
      <c r="I1001" s="17" t="s">
        <v>213</v>
      </c>
      <c r="J1001" s="16" t="s">
        <v>214</v>
      </c>
    </row>
    <row r="1002" spans="5:10">
      <c r="E1002" t="e">
        <f t="shared" si="36"/>
        <v>#N/A</v>
      </c>
      <c r="G1002" s="18" t="s">
        <v>165</v>
      </c>
      <c r="H1002" s="16" t="str">
        <f t="shared" si="37"/>
        <v>皮肤病与性病科本部门诊白彦萍</v>
      </c>
      <c r="I1002" s="17" t="s">
        <v>378</v>
      </c>
      <c r="J1002" s="16" t="s">
        <v>379</v>
      </c>
    </row>
    <row r="1003" spans="5:10">
      <c r="E1003" t="e">
        <f t="shared" si="36"/>
        <v>#N/A</v>
      </c>
      <c r="G1003" s="18" t="s">
        <v>1035</v>
      </c>
      <c r="H1003" s="16" t="str">
        <f t="shared" si="37"/>
        <v>神经科本部病区铁常乐</v>
      </c>
      <c r="I1003" s="17" t="s">
        <v>1036</v>
      </c>
      <c r="J1003" s="16" t="s">
        <v>373</v>
      </c>
    </row>
    <row r="1004" spans="5:10">
      <c r="E1004" t="e">
        <f t="shared" si="36"/>
        <v>#N/A</v>
      </c>
      <c r="G1004" s="18" t="s">
        <v>967</v>
      </c>
      <c r="H1004" s="16" t="str">
        <f t="shared" si="37"/>
        <v>科研处张军跃</v>
      </c>
      <c r="I1004" s="17" t="s">
        <v>968</v>
      </c>
      <c r="J1004" s="16" t="s">
        <v>776</v>
      </c>
    </row>
    <row r="1005" spans="5:10">
      <c r="E1005" t="e">
        <f t="shared" si="36"/>
        <v>#N/A</v>
      </c>
      <c r="G1005" s="18" t="s">
        <v>24</v>
      </c>
      <c r="H1005" s="16" t="str">
        <f t="shared" si="37"/>
        <v>保健部张洪春</v>
      </c>
      <c r="I1005" s="17" t="s">
        <v>411</v>
      </c>
      <c r="J1005" s="16" t="s">
        <v>102</v>
      </c>
    </row>
    <row r="1006" spans="5:10">
      <c r="E1006" t="e">
        <f t="shared" si="36"/>
        <v>#N/A</v>
      </c>
      <c r="G1006" s="18" t="s">
        <v>541</v>
      </c>
      <c r="H1006" s="16" t="str">
        <f t="shared" si="37"/>
        <v>骨科.关节外科本部门诊郭万首</v>
      </c>
      <c r="I1006" s="17" t="s">
        <v>542</v>
      </c>
      <c r="J1006" s="16" t="s">
        <v>498</v>
      </c>
    </row>
    <row r="1007" spans="5:10">
      <c r="E1007" t="e">
        <f t="shared" si="36"/>
        <v>#N/A</v>
      </c>
      <c r="G1007" s="18" t="s">
        <v>165</v>
      </c>
      <c r="H1007" s="16" t="str">
        <f t="shared" si="37"/>
        <v>皮肤病与性病科本部门诊白彦萍</v>
      </c>
      <c r="I1007" s="17" t="s">
        <v>378</v>
      </c>
      <c r="J1007" s="16" t="s">
        <v>379</v>
      </c>
    </row>
    <row r="1008" spans="5:10">
      <c r="E1008" t="e">
        <f t="shared" si="36"/>
        <v>#N/A</v>
      </c>
      <c r="G1008" s="18" t="s">
        <v>294</v>
      </c>
      <c r="H1008" s="16" t="str">
        <f t="shared" si="37"/>
        <v>重症医学科ICU本部病区段军</v>
      </c>
      <c r="I1008" s="17" t="s">
        <v>295</v>
      </c>
      <c r="J1008" s="16" t="s">
        <v>296</v>
      </c>
    </row>
    <row r="1009" spans="5:10">
      <c r="E1009" t="e">
        <f t="shared" si="36"/>
        <v>#N/A</v>
      </c>
      <c r="G1009" s="18" t="s">
        <v>492</v>
      </c>
      <c r="H1009" s="16" t="str">
        <f t="shared" si="37"/>
        <v>教育处李颖</v>
      </c>
      <c r="I1009" s="17" t="s">
        <v>493</v>
      </c>
      <c r="J1009" s="16" t="s">
        <v>186</v>
      </c>
    </row>
    <row r="1010" spans="5:10">
      <c r="E1010" t="e">
        <f t="shared" si="36"/>
        <v>#N/A</v>
      </c>
      <c r="G1010" s="18" t="s">
        <v>181</v>
      </c>
      <c r="H1010" s="16" t="str">
        <f t="shared" si="37"/>
        <v>医改和医疗发展办公室（远程医疗与互联网医院建设）卢清君</v>
      </c>
      <c r="I1010" s="17" t="s">
        <v>883</v>
      </c>
      <c r="J1010" s="16" t="s">
        <v>435</v>
      </c>
    </row>
    <row r="1011" spans="5:10">
      <c r="E1011" t="e">
        <f t="shared" si="36"/>
        <v>#N/A</v>
      </c>
      <c r="G1011" s="18" t="s">
        <v>152</v>
      </c>
      <c r="H1011" s="16" t="str">
        <f t="shared" si="37"/>
        <v>中西医结合肿瘤内科本部病区娄彦妮</v>
      </c>
      <c r="I1011" s="17" t="s">
        <v>153</v>
      </c>
      <c r="J1011" s="16" t="s">
        <v>81</v>
      </c>
    </row>
    <row r="1012" spans="5:10">
      <c r="E1012" t="e">
        <f t="shared" si="36"/>
        <v>#N/A</v>
      </c>
      <c r="G1012" s="18" t="s">
        <v>405</v>
      </c>
      <c r="H1012" s="16" t="str">
        <f t="shared" si="37"/>
        <v>院办公室刘晓</v>
      </c>
      <c r="I1012" s="17" t="s">
        <v>406</v>
      </c>
      <c r="J1012" s="16" t="s">
        <v>135</v>
      </c>
    </row>
    <row r="1013" spans="5:10">
      <c r="E1013" t="e">
        <f t="shared" si="36"/>
        <v>#N/A</v>
      </c>
      <c r="G1013" s="18" t="s">
        <v>56</v>
      </c>
      <c r="H1013" s="16" t="str">
        <f t="shared" si="37"/>
        <v>超声诊断科本部张波</v>
      </c>
      <c r="I1013" s="17" t="s">
        <v>57</v>
      </c>
      <c r="J1013" s="16" t="s">
        <v>297</v>
      </c>
    </row>
    <row r="1014" spans="5:10">
      <c r="E1014" t="e">
        <f t="shared" si="36"/>
        <v>#N/A</v>
      </c>
      <c r="G1014" s="18" t="s">
        <v>362</v>
      </c>
      <c r="H1014" s="16" t="str">
        <f t="shared" si="37"/>
        <v>医学工程处维修科陈学斌</v>
      </c>
      <c r="I1014" s="17" t="s">
        <v>363</v>
      </c>
      <c r="J1014" s="16" t="s">
        <v>364</v>
      </c>
    </row>
    <row r="1015" spans="5:10">
      <c r="E1015" t="e">
        <f t="shared" si="36"/>
        <v>#N/A</v>
      </c>
      <c r="G1015" s="18" t="s">
        <v>433</v>
      </c>
      <c r="H1015" s="16" t="str">
        <f t="shared" si="37"/>
        <v>医改和医疗发展办公室（远程医疗与互联网医院建设）贾存波</v>
      </c>
      <c r="I1015" s="17" t="s">
        <v>434</v>
      </c>
      <c r="J1015" s="16" t="s">
        <v>435</v>
      </c>
    </row>
    <row r="1016" spans="5:10">
      <c r="E1016" t="e">
        <f t="shared" si="36"/>
        <v>#N/A</v>
      </c>
      <c r="G1016" s="18" t="s">
        <v>106</v>
      </c>
      <c r="H1016" s="16" t="str">
        <f t="shared" si="37"/>
        <v>中医风湿病科本部门诊陶庆文</v>
      </c>
      <c r="I1016" s="17" t="s">
        <v>312</v>
      </c>
      <c r="J1016" s="16" t="s">
        <v>313</v>
      </c>
    </row>
    <row r="1017" spans="5:10">
      <c r="E1017" t="e">
        <f t="shared" si="36"/>
        <v>#N/A</v>
      </c>
      <c r="G1017" s="18" t="s">
        <v>97</v>
      </c>
      <c r="H1017" s="16" t="str">
        <f t="shared" si="37"/>
        <v>中西医结合肿瘤内科本部病区贾立群</v>
      </c>
      <c r="I1017" s="17" t="s">
        <v>98</v>
      </c>
      <c r="J1017" s="16" t="s">
        <v>81</v>
      </c>
    </row>
    <row r="1018" spans="5:10">
      <c r="E1018" t="e">
        <f t="shared" si="36"/>
        <v>#N/A</v>
      </c>
      <c r="G1018" s="18" t="s">
        <v>531</v>
      </c>
      <c r="H1018" s="16" t="str">
        <f t="shared" si="37"/>
        <v>中医肺病一部本部门诊张纾难</v>
      </c>
      <c r="I1018" s="17" t="s">
        <v>532</v>
      </c>
      <c r="J1018" s="16" t="s">
        <v>533</v>
      </c>
    </row>
    <row r="1019" spans="5:10">
      <c r="E1019" t="e">
        <f t="shared" si="36"/>
        <v>#N/A</v>
      </c>
      <c r="G1019" s="18" t="s">
        <v>181</v>
      </c>
      <c r="H1019" s="16" t="str">
        <f t="shared" si="37"/>
        <v>医改和医疗发展办公室（远程医疗与互联网医院建设）卢清君</v>
      </c>
      <c r="I1019" s="17" t="s">
        <v>883</v>
      </c>
      <c r="J1019" s="16" t="s">
        <v>435</v>
      </c>
    </row>
    <row r="1020" spans="5:10">
      <c r="E1020" t="e">
        <f t="shared" si="36"/>
        <v>#N/A</v>
      </c>
      <c r="G1020" s="18" t="s">
        <v>181</v>
      </c>
      <c r="H1020" s="16" t="str">
        <f t="shared" si="37"/>
        <v>医改和医疗发展办公室（远程医疗与互联网医院建设）卢清君</v>
      </c>
      <c r="I1020" s="17" t="s">
        <v>883</v>
      </c>
      <c r="J1020" s="16" t="s">
        <v>435</v>
      </c>
    </row>
    <row r="1021" spans="5:10">
      <c r="E1021" t="e">
        <f t="shared" si="36"/>
        <v>#N/A</v>
      </c>
      <c r="G1021" s="18" t="s">
        <v>24</v>
      </c>
      <c r="H1021" s="16" t="str">
        <f t="shared" si="37"/>
        <v>保健部张洪春</v>
      </c>
      <c r="I1021" s="17" t="s">
        <v>411</v>
      </c>
      <c r="J1021" s="16" t="s">
        <v>102</v>
      </c>
    </row>
    <row r="1022" spans="5:10">
      <c r="E1022" t="e">
        <f t="shared" si="36"/>
        <v>#N/A</v>
      </c>
      <c r="G1022" s="18" t="s">
        <v>436</v>
      </c>
      <c r="H1022" s="16" t="str">
        <f t="shared" si="37"/>
        <v>中西医结合心脏内科本部门诊黄力</v>
      </c>
      <c r="I1022" s="17" t="s">
        <v>437</v>
      </c>
      <c r="J1022" s="16" t="s">
        <v>195</v>
      </c>
    </row>
    <row r="1023" spans="5:10">
      <c r="E1023" t="e">
        <f t="shared" si="36"/>
        <v>#N/A</v>
      </c>
      <c r="G1023" s="18" t="s">
        <v>1037</v>
      </c>
      <c r="H1023" s="16" t="str">
        <f t="shared" si="37"/>
        <v>推拿科本部门诊王欢</v>
      </c>
      <c r="I1023" s="17" t="s">
        <v>1038</v>
      </c>
      <c r="J1023" s="16" t="s">
        <v>1039</v>
      </c>
    </row>
    <row r="1024" spans="5:10">
      <c r="E1024" t="e">
        <f t="shared" si="36"/>
        <v>#N/A</v>
      </c>
      <c r="G1024" s="18" t="s">
        <v>1040</v>
      </c>
      <c r="H1024" s="16" t="str">
        <f t="shared" si="37"/>
        <v>肾病科本部病区杨悦</v>
      </c>
      <c r="I1024" s="17" t="s">
        <v>1041</v>
      </c>
      <c r="J1024" s="16" t="s">
        <v>591</v>
      </c>
    </row>
    <row r="1025" spans="5:10">
      <c r="E1025" t="e">
        <f t="shared" si="36"/>
        <v>#N/A</v>
      </c>
      <c r="G1025" s="18" t="s">
        <v>127</v>
      </c>
      <c r="H1025" s="16" t="str">
        <f t="shared" si="37"/>
        <v>疼痛科本部门诊樊碧发</v>
      </c>
      <c r="I1025" s="17" t="s">
        <v>128</v>
      </c>
      <c r="J1025" s="16" t="s">
        <v>129</v>
      </c>
    </row>
    <row r="1026" spans="5:10">
      <c r="E1026" t="e">
        <f t="shared" si="36"/>
        <v>#N/A</v>
      </c>
      <c r="G1026" s="18" t="s">
        <v>256</v>
      </c>
      <c r="H1026" s="16" t="str">
        <f t="shared" si="37"/>
        <v>北区肾病科（B栋）李文歌</v>
      </c>
      <c r="I1026" s="17" t="s">
        <v>257</v>
      </c>
      <c r="J1026" s="16" t="s">
        <v>258</v>
      </c>
    </row>
    <row r="1027" spans="5:10">
      <c r="E1027" t="e">
        <f t="shared" ref="E1027:E1090" si="38">VLOOKUP(D1027,H:I,2,FALSE)</f>
        <v>#N/A</v>
      </c>
      <c r="G1027" s="18" t="s">
        <v>285</v>
      </c>
      <c r="H1027" s="16" t="str">
        <f t="shared" ref="H1027:H1090" si="39">J1027&amp;G1027</f>
        <v>神经外科本部门诊于炎冰</v>
      </c>
      <c r="I1027" s="17" t="s">
        <v>546</v>
      </c>
      <c r="J1027" s="16" t="s">
        <v>547</v>
      </c>
    </row>
    <row r="1028" spans="5:10">
      <c r="E1028" t="e">
        <f t="shared" si="38"/>
        <v>#N/A</v>
      </c>
      <c r="G1028" s="18" t="s">
        <v>86</v>
      </c>
      <c r="H1028" s="16" t="str">
        <f t="shared" si="39"/>
        <v>中西医结合肿瘤内科本部病区崔慧娟</v>
      </c>
      <c r="I1028" s="17" t="s">
        <v>87</v>
      </c>
      <c r="J1028" s="16" t="s">
        <v>81</v>
      </c>
    </row>
    <row r="1029" spans="5:10">
      <c r="E1029" t="e">
        <f t="shared" si="38"/>
        <v>#N/A</v>
      </c>
      <c r="G1029" s="18" t="s">
        <v>24</v>
      </c>
      <c r="H1029" s="16" t="str">
        <f t="shared" si="39"/>
        <v>保健部张洪春</v>
      </c>
      <c r="I1029" s="17" t="s">
        <v>411</v>
      </c>
      <c r="J1029" s="16" t="s">
        <v>102</v>
      </c>
    </row>
    <row r="1030" spans="5:10">
      <c r="E1030" t="e">
        <f t="shared" si="38"/>
        <v>#N/A</v>
      </c>
      <c r="G1030" s="18" t="s">
        <v>20</v>
      </c>
      <c r="H1030" s="16" t="str">
        <f t="shared" si="39"/>
        <v>烟草病学与戒烟中心本部门诊肖丹</v>
      </c>
      <c r="I1030" s="17" t="s">
        <v>188</v>
      </c>
      <c r="J1030" s="16" t="s">
        <v>189</v>
      </c>
    </row>
    <row r="1031" spans="5:10">
      <c r="E1031" t="e">
        <f t="shared" si="38"/>
        <v>#N/A</v>
      </c>
      <c r="G1031" s="18" t="s">
        <v>1042</v>
      </c>
      <c r="H1031" s="16" t="str">
        <f t="shared" si="39"/>
        <v>心血管病中心研究室李耿</v>
      </c>
      <c r="I1031" s="17" t="s">
        <v>1043</v>
      </c>
      <c r="J1031" s="16" t="s">
        <v>1044</v>
      </c>
    </row>
    <row r="1032" spans="5:10">
      <c r="E1032" t="e">
        <f t="shared" si="38"/>
        <v>#N/A</v>
      </c>
      <c r="G1032" s="18" t="s">
        <v>843</v>
      </c>
      <c r="H1032" s="16" t="str">
        <f t="shared" si="39"/>
        <v>放射诊断科本部马国林</v>
      </c>
      <c r="I1032" s="17" t="s">
        <v>844</v>
      </c>
      <c r="J1032" s="16" t="s">
        <v>253</v>
      </c>
    </row>
    <row r="1033" spans="5:10">
      <c r="E1033" t="e">
        <f t="shared" si="38"/>
        <v>#N/A</v>
      </c>
      <c r="G1033" s="18" t="s">
        <v>394</v>
      </c>
      <c r="H1033" s="16" t="str">
        <f t="shared" si="39"/>
        <v>实验研究平台李平</v>
      </c>
      <c r="I1033" s="17" t="s">
        <v>395</v>
      </c>
      <c r="J1033" s="16" t="s">
        <v>95</v>
      </c>
    </row>
    <row r="1034" spans="5:10">
      <c r="E1034" t="e">
        <f t="shared" si="38"/>
        <v>#N/A</v>
      </c>
      <c r="G1034" s="18" t="s">
        <v>466</v>
      </c>
      <c r="H1034" s="16" t="str">
        <f t="shared" si="39"/>
        <v>眼科本部门诊金明</v>
      </c>
      <c r="I1034" s="17" t="s">
        <v>467</v>
      </c>
      <c r="J1034" s="16" t="s">
        <v>361</v>
      </c>
    </row>
    <row r="1035" spans="5:10">
      <c r="E1035" t="e">
        <f t="shared" si="38"/>
        <v>#N/A</v>
      </c>
      <c r="G1035" s="18" t="s">
        <v>24</v>
      </c>
      <c r="H1035" s="16" t="str">
        <f t="shared" si="39"/>
        <v>保健部张洪春</v>
      </c>
      <c r="I1035" s="17" t="s">
        <v>411</v>
      </c>
      <c r="J1035" s="16" t="s">
        <v>102</v>
      </c>
    </row>
    <row r="1036" spans="5:10">
      <c r="E1036" t="e">
        <f t="shared" si="38"/>
        <v>#N/A</v>
      </c>
      <c r="G1036" s="18" t="s">
        <v>1045</v>
      </c>
      <c r="H1036" s="16" t="str">
        <f t="shared" si="39"/>
        <v>退休干部晁恩祥</v>
      </c>
      <c r="I1036" s="17" t="s">
        <v>1046</v>
      </c>
      <c r="J1036" s="16" t="s">
        <v>432</v>
      </c>
    </row>
    <row r="1037" spans="5:10">
      <c r="E1037" t="e">
        <f t="shared" si="38"/>
        <v>#N/A</v>
      </c>
      <c r="G1037" s="18" t="s">
        <v>1047</v>
      </c>
      <c r="H1037" s="16" t="str">
        <f t="shared" si="39"/>
        <v>中医妇科本部病区刘弘</v>
      </c>
      <c r="I1037" s="17" t="s">
        <v>1048</v>
      </c>
      <c r="J1037" s="16" t="s">
        <v>931</v>
      </c>
    </row>
    <row r="1038" spans="5:10">
      <c r="E1038" t="e">
        <f t="shared" si="38"/>
        <v>#N/A</v>
      </c>
      <c r="G1038" s="18" t="s">
        <v>97</v>
      </c>
      <c r="H1038" s="16" t="str">
        <f t="shared" si="39"/>
        <v>中西医结合肿瘤内科本部病区贾立群</v>
      </c>
      <c r="I1038" s="17" t="s">
        <v>98</v>
      </c>
      <c r="J1038" s="16" t="s">
        <v>81</v>
      </c>
    </row>
    <row r="1039" spans="5:10">
      <c r="E1039" t="e">
        <f t="shared" si="38"/>
        <v>#N/A</v>
      </c>
      <c r="G1039" s="18" t="s">
        <v>24</v>
      </c>
      <c r="H1039" s="16" t="str">
        <f t="shared" si="39"/>
        <v>保健部张洪春</v>
      </c>
      <c r="I1039" s="17" t="s">
        <v>411</v>
      </c>
      <c r="J1039" s="16" t="s">
        <v>102</v>
      </c>
    </row>
    <row r="1040" spans="5:10">
      <c r="E1040" t="e">
        <f t="shared" si="38"/>
        <v>#N/A</v>
      </c>
      <c r="G1040" s="18" t="s">
        <v>1049</v>
      </c>
      <c r="H1040" s="16" t="str">
        <f t="shared" si="39"/>
        <v>呼吸与危重医学科二部本部病区李丽娟</v>
      </c>
      <c r="I1040" s="17" t="s">
        <v>1050</v>
      </c>
      <c r="J1040" s="16" t="s">
        <v>235</v>
      </c>
    </row>
    <row r="1041" spans="5:10">
      <c r="E1041" t="e">
        <f t="shared" si="38"/>
        <v>#N/A</v>
      </c>
      <c r="G1041" s="18" t="s">
        <v>270</v>
      </c>
      <c r="H1041" s="16" t="str">
        <f t="shared" si="39"/>
        <v>急诊科本部抢救区练睿</v>
      </c>
      <c r="I1041" s="17" t="s">
        <v>864</v>
      </c>
      <c r="J1041" s="16" t="s">
        <v>865</v>
      </c>
    </row>
    <row r="1042" spans="5:10">
      <c r="E1042" t="e">
        <f t="shared" si="38"/>
        <v>#N/A</v>
      </c>
      <c r="G1042" s="18" t="s">
        <v>130</v>
      </c>
      <c r="H1042" s="16" t="str">
        <f t="shared" si="39"/>
        <v>中西医结合肿瘤内科西区病区谭煌英</v>
      </c>
      <c r="I1042" s="17" t="s">
        <v>334</v>
      </c>
      <c r="J1042" s="16" t="s">
        <v>335</v>
      </c>
    </row>
    <row r="1043" spans="5:10">
      <c r="E1043" t="e">
        <f t="shared" si="38"/>
        <v>#N/A</v>
      </c>
      <c r="G1043" s="18" t="s">
        <v>492</v>
      </c>
      <c r="H1043" s="16" t="str">
        <f t="shared" si="39"/>
        <v>教育处李颖</v>
      </c>
      <c r="I1043" s="17" t="s">
        <v>493</v>
      </c>
      <c r="J1043" s="16" t="s">
        <v>186</v>
      </c>
    </row>
    <row r="1044" spans="5:10">
      <c r="E1044" t="e">
        <f t="shared" si="38"/>
        <v>#N/A</v>
      </c>
      <c r="G1044" s="18" t="s">
        <v>492</v>
      </c>
      <c r="H1044" s="16" t="str">
        <f t="shared" si="39"/>
        <v>教育处李颖</v>
      </c>
      <c r="I1044" s="17" t="s">
        <v>493</v>
      </c>
      <c r="J1044" s="16" t="s">
        <v>186</v>
      </c>
    </row>
    <row r="1045" spans="5:10">
      <c r="E1045" t="e">
        <f t="shared" si="38"/>
        <v>#N/A</v>
      </c>
      <c r="G1045" s="18" t="s">
        <v>485</v>
      </c>
      <c r="H1045" s="16" t="str">
        <f t="shared" si="39"/>
        <v>呼吸与危重症医学科一部本部门诊刘国梁</v>
      </c>
      <c r="I1045" s="17" t="s">
        <v>486</v>
      </c>
      <c r="J1045" s="16" t="s">
        <v>478</v>
      </c>
    </row>
    <row r="1046" spans="5:10">
      <c r="E1046" t="e">
        <f t="shared" si="38"/>
        <v>#N/A</v>
      </c>
      <c r="G1046" s="18" t="s">
        <v>492</v>
      </c>
      <c r="H1046" s="16" t="str">
        <f t="shared" si="39"/>
        <v>教育处李颖</v>
      </c>
      <c r="I1046" s="17" t="s">
        <v>493</v>
      </c>
      <c r="J1046" s="16" t="s">
        <v>186</v>
      </c>
    </row>
    <row r="1047" spans="5:10">
      <c r="E1047" t="e">
        <f t="shared" si="38"/>
        <v>#N/A</v>
      </c>
      <c r="G1047" s="18" t="s">
        <v>184</v>
      </c>
      <c r="H1047" s="16" t="str">
        <f t="shared" si="39"/>
        <v>教育处王君</v>
      </c>
      <c r="I1047" s="17" t="s">
        <v>185</v>
      </c>
      <c r="J1047" s="16" t="s">
        <v>186</v>
      </c>
    </row>
    <row r="1048" spans="5:10">
      <c r="E1048" t="e">
        <f t="shared" si="38"/>
        <v>#N/A</v>
      </c>
      <c r="G1048" s="18" t="s">
        <v>580</v>
      </c>
      <c r="H1048" s="16" t="str">
        <f t="shared" si="39"/>
        <v>教育处丛鲁红</v>
      </c>
      <c r="I1048" s="17" t="s">
        <v>581</v>
      </c>
      <c r="J1048" s="16" t="s">
        <v>186</v>
      </c>
    </row>
    <row r="1049" spans="5:10">
      <c r="E1049" t="e">
        <f t="shared" si="38"/>
        <v>#N/A</v>
      </c>
      <c r="G1049" s="18" t="s">
        <v>339</v>
      </c>
      <c r="H1049" s="16" t="str">
        <f t="shared" si="39"/>
        <v>骨科.脊柱外科本部病区邹海波</v>
      </c>
      <c r="I1049" s="17" t="s">
        <v>340</v>
      </c>
      <c r="J1049" s="16" t="s">
        <v>341</v>
      </c>
    </row>
    <row r="1050" spans="5:10">
      <c r="E1050" t="e">
        <f t="shared" si="38"/>
        <v>#N/A</v>
      </c>
      <c r="G1050" s="18" t="s">
        <v>580</v>
      </c>
      <c r="H1050" s="16" t="str">
        <f t="shared" si="39"/>
        <v>教育处丛鲁红</v>
      </c>
      <c r="I1050" s="17" t="s">
        <v>581</v>
      </c>
      <c r="J1050" s="16" t="s">
        <v>186</v>
      </c>
    </row>
    <row r="1051" spans="5:10">
      <c r="E1051" t="e">
        <f t="shared" si="38"/>
        <v>#N/A</v>
      </c>
      <c r="G1051" s="18" t="s">
        <v>161</v>
      </c>
      <c r="H1051" s="16" t="str">
        <f t="shared" si="39"/>
        <v>肛肠科二部西区病区郑丽华</v>
      </c>
      <c r="I1051" s="17" t="s">
        <v>1000</v>
      </c>
      <c r="J1051" s="16" t="s">
        <v>1001</v>
      </c>
    </row>
    <row r="1052" spans="5:10">
      <c r="E1052" t="e">
        <f t="shared" si="38"/>
        <v>#N/A</v>
      </c>
      <c r="G1052" s="18" t="s">
        <v>782</v>
      </c>
      <c r="H1052" s="16" t="str">
        <f t="shared" si="39"/>
        <v>中医风湿病科本部病区王建明</v>
      </c>
      <c r="I1052" s="17" t="s">
        <v>783</v>
      </c>
      <c r="J1052" s="16" t="s">
        <v>139</v>
      </c>
    </row>
    <row r="1053" spans="5:10">
      <c r="E1053" t="e">
        <f t="shared" si="38"/>
        <v>#N/A</v>
      </c>
      <c r="G1053" s="18" t="s">
        <v>111</v>
      </c>
      <c r="H1053" s="16" t="str">
        <f t="shared" si="39"/>
        <v>急诊科本部重症监护EICU徐愿</v>
      </c>
      <c r="I1053" s="17" t="s">
        <v>642</v>
      </c>
      <c r="J1053" s="16" t="s">
        <v>809</v>
      </c>
    </row>
    <row r="1054" spans="5:10">
      <c r="E1054" t="e">
        <f t="shared" si="38"/>
        <v>#N/A</v>
      </c>
      <c r="G1054" s="18" t="s">
        <v>824</v>
      </c>
      <c r="H1054" s="16" t="str">
        <f t="shared" si="39"/>
        <v>骨科·关节外科/骨科·创伤骨科护理单元徐雅萍</v>
      </c>
      <c r="I1054" s="17" t="s">
        <v>825</v>
      </c>
      <c r="J1054" s="16" t="s">
        <v>826</v>
      </c>
    </row>
    <row r="1055" spans="5:10">
      <c r="E1055" t="e">
        <f t="shared" si="38"/>
        <v>#N/A</v>
      </c>
      <c r="G1055" s="18" t="s">
        <v>179</v>
      </c>
      <c r="H1055" s="16" t="str">
        <f t="shared" si="39"/>
        <v>骨科.关节外科本部病区高福强</v>
      </c>
      <c r="I1055" s="17" t="s">
        <v>180</v>
      </c>
      <c r="J1055" s="16" t="s">
        <v>150</v>
      </c>
    </row>
    <row r="1056" spans="5:10">
      <c r="E1056" t="e">
        <f t="shared" si="38"/>
        <v>#N/A</v>
      </c>
      <c r="G1056" s="18" t="s">
        <v>137</v>
      </c>
      <c r="H1056" s="16" t="str">
        <f t="shared" si="39"/>
        <v>中医风湿病科本部病区罗静</v>
      </c>
      <c r="I1056" s="17" t="s">
        <v>138</v>
      </c>
      <c r="J1056" s="16" t="s">
        <v>139</v>
      </c>
    </row>
    <row r="1057" spans="5:10">
      <c r="E1057" t="e">
        <f t="shared" si="38"/>
        <v>#N/A</v>
      </c>
      <c r="G1057" s="18" t="s">
        <v>1051</v>
      </c>
      <c r="H1057" s="16" t="str">
        <f t="shared" si="39"/>
        <v>呼吸与危重症医学科四部护理单元杨晶</v>
      </c>
      <c r="I1057" s="17" t="s">
        <v>1052</v>
      </c>
      <c r="J1057" s="16" t="s">
        <v>682</v>
      </c>
    </row>
    <row r="1058" spans="5:10">
      <c r="E1058" t="e">
        <f t="shared" si="38"/>
        <v>#N/A</v>
      </c>
      <c r="G1058" s="18" t="s">
        <v>148</v>
      </c>
      <c r="H1058" s="16" t="str">
        <f t="shared" si="39"/>
        <v>骨科.关节外科本部病区张启栋</v>
      </c>
      <c r="I1058" s="17" t="s">
        <v>149</v>
      </c>
      <c r="J1058" s="16" t="s">
        <v>150</v>
      </c>
    </row>
    <row r="1059" spans="5:10">
      <c r="E1059" t="e">
        <f t="shared" si="38"/>
        <v>#N/A</v>
      </c>
      <c r="G1059" s="18" t="s">
        <v>1053</v>
      </c>
      <c r="H1059" s="16" t="str">
        <f t="shared" si="39"/>
        <v>心脏科本部病区吴文静</v>
      </c>
      <c r="I1059" s="17" t="s">
        <v>1054</v>
      </c>
      <c r="J1059" s="16" t="s">
        <v>157</v>
      </c>
    </row>
    <row r="1060" spans="5:10">
      <c r="E1060" t="e">
        <f t="shared" si="38"/>
        <v>#N/A</v>
      </c>
      <c r="G1060" s="18" t="s">
        <v>492</v>
      </c>
      <c r="H1060" s="16" t="str">
        <f t="shared" si="39"/>
        <v>教育处李颖</v>
      </c>
      <c r="I1060" s="17" t="s">
        <v>493</v>
      </c>
      <c r="J1060" s="16" t="s">
        <v>186</v>
      </c>
    </row>
    <row r="1061" spans="5:10">
      <c r="E1061" t="e">
        <f t="shared" si="38"/>
        <v>#N/A</v>
      </c>
      <c r="G1061" s="18" t="s">
        <v>184</v>
      </c>
      <c r="H1061" s="16" t="str">
        <f t="shared" si="39"/>
        <v>教育处王君</v>
      </c>
      <c r="I1061" s="17" t="s">
        <v>185</v>
      </c>
      <c r="J1061" s="16" t="s">
        <v>186</v>
      </c>
    </row>
    <row r="1062" spans="5:10">
      <c r="E1062" t="e">
        <f t="shared" si="38"/>
        <v>#N/A</v>
      </c>
      <c r="G1062" s="18" t="s">
        <v>1055</v>
      </c>
      <c r="H1062" s="16" t="str">
        <f t="shared" si="39"/>
        <v>药学部本部毛敏</v>
      </c>
      <c r="I1062" s="17" t="s">
        <v>1056</v>
      </c>
      <c r="J1062" s="16" t="s">
        <v>143</v>
      </c>
    </row>
    <row r="1063" spans="5:10">
      <c r="E1063" t="e">
        <f t="shared" si="38"/>
        <v>#N/A</v>
      </c>
      <c r="G1063" s="18" t="s">
        <v>492</v>
      </c>
      <c r="H1063" s="16" t="str">
        <f t="shared" si="39"/>
        <v>教育处李颖</v>
      </c>
      <c r="I1063" s="17" t="s">
        <v>493</v>
      </c>
      <c r="J1063" s="16" t="s">
        <v>186</v>
      </c>
    </row>
    <row r="1064" spans="5:10">
      <c r="E1064" t="e">
        <f t="shared" si="38"/>
        <v>#N/A</v>
      </c>
      <c r="G1064" s="18" t="s">
        <v>492</v>
      </c>
      <c r="H1064" s="16" t="str">
        <f t="shared" si="39"/>
        <v>教育处李颖</v>
      </c>
      <c r="I1064" s="17" t="s">
        <v>493</v>
      </c>
      <c r="J1064" s="16" t="s">
        <v>186</v>
      </c>
    </row>
    <row r="1065" spans="5:10">
      <c r="E1065" t="e">
        <f t="shared" si="38"/>
        <v>#N/A</v>
      </c>
      <c r="G1065" s="18" t="s">
        <v>388</v>
      </c>
      <c r="H1065" s="16" t="str">
        <f t="shared" si="39"/>
        <v>康复医学科本部门诊谢欲晓</v>
      </c>
      <c r="I1065" s="17" t="s">
        <v>389</v>
      </c>
      <c r="J1065" s="16" t="s">
        <v>390</v>
      </c>
    </row>
    <row r="1066" spans="5:10">
      <c r="E1066" t="e">
        <f t="shared" si="38"/>
        <v>#N/A</v>
      </c>
      <c r="G1066" s="18" t="s">
        <v>357</v>
      </c>
      <c r="H1066" s="16" t="str">
        <f t="shared" si="39"/>
        <v>院办公室姚树坤</v>
      </c>
      <c r="I1066" s="17" t="s">
        <v>358</v>
      </c>
      <c r="J1066" s="16" t="s">
        <v>135</v>
      </c>
    </row>
    <row r="1067" spans="5:10">
      <c r="E1067" t="e">
        <f t="shared" si="38"/>
        <v>#N/A</v>
      </c>
      <c r="G1067" s="18" t="s">
        <v>134</v>
      </c>
      <c r="H1067" s="16" t="str">
        <f t="shared" si="39"/>
        <v>院办公室崔勇</v>
      </c>
      <c r="I1067" s="17" t="s">
        <v>18</v>
      </c>
      <c r="J1067" s="16" t="s">
        <v>135</v>
      </c>
    </row>
    <row r="1068" spans="5:10">
      <c r="E1068" t="e">
        <f t="shared" si="38"/>
        <v>#N/A</v>
      </c>
      <c r="G1068" s="18" t="s">
        <v>729</v>
      </c>
      <c r="H1068" s="16" t="str">
        <f t="shared" si="39"/>
        <v>药学部本部马秉智</v>
      </c>
      <c r="I1068" s="17" t="s">
        <v>730</v>
      </c>
      <c r="J1068" s="16" t="s">
        <v>143</v>
      </c>
    </row>
    <row r="1069" spans="5:10">
      <c r="E1069" t="e">
        <f t="shared" si="38"/>
        <v>#N/A</v>
      </c>
      <c r="G1069" s="18" t="s">
        <v>123</v>
      </c>
      <c r="H1069" s="16" t="str">
        <f t="shared" si="39"/>
        <v>心脏科本部门诊郑金刚</v>
      </c>
      <c r="I1069" s="17" t="s">
        <v>124</v>
      </c>
      <c r="J1069" s="16" t="s">
        <v>125</v>
      </c>
    </row>
    <row r="1070" spans="5:10">
      <c r="E1070" t="e">
        <f t="shared" si="38"/>
        <v>#N/A</v>
      </c>
      <c r="G1070" s="18" t="s">
        <v>123</v>
      </c>
      <c r="H1070" s="16" t="str">
        <f t="shared" si="39"/>
        <v>心脏科本部门诊郑金刚</v>
      </c>
      <c r="I1070" s="17" t="s">
        <v>124</v>
      </c>
      <c r="J1070" s="16" t="s">
        <v>125</v>
      </c>
    </row>
    <row r="1071" spans="5:10">
      <c r="E1071" t="e">
        <f t="shared" si="38"/>
        <v>#N/A</v>
      </c>
      <c r="G1071" s="18" t="s">
        <v>29</v>
      </c>
      <c r="H1071" s="16" t="str">
        <f t="shared" si="39"/>
        <v>呼吸与危重症医学科四部本部病区詹庆元</v>
      </c>
      <c r="I1071" s="17" t="s">
        <v>221</v>
      </c>
      <c r="J1071" s="16" t="s">
        <v>222</v>
      </c>
    </row>
    <row r="1072" spans="5:10">
      <c r="E1072" t="e">
        <f t="shared" si="38"/>
        <v>#N/A</v>
      </c>
      <c r="G1072" s="18" t="s">
        <v>917</v>
      </c>
      <c r="H1072" s="16" t="str">
        <f t="shared" si="39"/>
        <v>血液科本部门诊李振玲</v>
      </c>
      <c r="I1072" s="17" t="s">
        <v>918</v>
      </c>
      <c r="J1072" s="16" t="s">
        <v>919</v>
      </c>
    </row>
    <row r="1073" spans="5:10">
      <c r="E1073" t="e">
        <f t="shared" si="38"/>
        <v>#N/A</v>
      </c>
      <c r="G1073" s="18" t="s">
        <v>1057</v>
      </c>
      <c r="H1073" s="16" t="str">
        <f t="shared" si="39"/>
        <v>神经科本部病区张麟伟</v>
      </c>
      <c r="I1073" s="17" t="s">
        <v>1058</v>
      </c>
      <c r="J1073" s="16" t="s">
        <v>373</v>
      </c>
    </row>
    <row r="1074" spans="5:10">
      <c r="E1074" t="e">
        <f t="shared" si="38"/>
        <v>#N/A</v>
      </c>
      <c r="G1074" s="18" t="s">
        <v>134</v>
      </c>
      <c r="H1074" s="16" t="str">
        <f t="shared" si="39"/>
        <v>院办公室崔勇</v>
      </c>
      <c r="I1074" s="17" t="s">
        <v>18</v>
      </c>
      <c r="J1074" s="16" t="s">
        <v>135</v>
      </c>
    </row>
    <row r="1075" spans="5:10">
      <c r="E1075" t="e">
        <f t="shared" si="38"/>
        <v>#N/A</v>
      </c>
      <c r="G1075" s="18" t="s">
        <v>729</v>
      </c>
      <c r="H1075" s="16" t="str">
        <f t="shared" si="39"/>
        <v>药学部本部马秉智</v>
      </c>
      <c r="I1075" s="17" t="s">
        <v>730</v>
      </c>
      <c r="J1075" s="16" t="s">
        <v>143</v>
      </c>
    </row>
    <row r="1076" spans="5:10">
      <c r="E1076" t="e">
        <f t="shared" si="38"/>
        <v>#N/A</v>
      </c>
      <c r="G1076" s="18" t="s">
        <v>86</v>
      </c>
      <c r="H1076" s="16" t="str">
        <f t="shared" si="39"/>
        <v>中西医结合肿瘤内科本部病区崔慧娟</v>
      </c>
      <c r="I1076" s="17" t="s">
        <v>87</v>
      </c>
      <c r="J1076" s="16" t="s">
        <v>81</v>
      </c>
    </row>
    <row r="1077" spans="5:10">
      <c r="E1077" t="e">
        <f t="shared" si="38"/>
        <v>#N/A</v>
      </c>
      <c r="G1077" s="18" t="s">
        <v>729</v>
      </c>
      <c r="H1077" s="16" t="str">
        <f t="shared" si="39"/>
        <v>药学部本部马秉智</v>
      </c>
      <c r="I1077" s="17" t="s">
        <v>730</v>
      </c>
      <c r="J1077" s="16" t="s">
        <v>143</v>
      </c>
    </row>
    <row r="1078" spans="5:10">
      <c r="E1078" t="e">
        <f t="shared" si="38"/>
        <v>#N/A</v>
      </c>
      <c r="G1078" s="18" t="s">
        <v>20</v>
      </c>
      <c r="H1078" s="16" t="str">
        <f t="shared" si="39"/>
        <v>烟草病学与戒烟中心本部门诊肖丹</v>
      </c>
      <c r="I1078" s="17" t="s">
        <v>188</v>
      </c>
      <c r="J1078" s="16" t="s">
        <v>189</v>
      </c>
    </row>
    <row r="1079" spans="5:10">
      <c r="E1079" t="e">
        <f t="shared" si="38"/>
        <v>#N/A</v>
      </c>
      <c r="G1079" s="18" t="s">
        <v>908</v>
      </c>
      <c r="H1079" s="16" t="str">
        <f t="shared" si="39"/>
        <v>院办公室国际交流合作办公室王佩</v>
      </c>
      <c r="I1079" s="17" t="s">
        <v>909</v>
      </c>
      <c r="J1079" s="16" t="s">
        <v>910</v>
      </c>
    </row>
    <row r="1080" spans="5:10">
      <c r="E1080" t="e">
        <f t="shared" si="38"/>
        <v>#N/A</v>
      </c>
      <c r="G1080" s="18" t="s">
        <v>275</v>
      </c>
      <c r="H1080" s="16" t="str">
        <f t="shared" si="39"/>
        <v>胸外科本部病区张瑾</v>
      </c>
      <c r="I1080" s="17" t="s">
        <v>859</v>
      </c>
      <c r="J1080" s="16" t="s">
        <v>563</v>
      </c>
    </row>
    <row r="1081" spans="5:10">
      <c r="E1081" t="e">
        <f t="shared" si="38"/>
        <v>#N/A</v>
      </c>
      <c r="G1081" s="18" t="s">
        <v>729</v>
      </c>
      <c r="H1081" s="16" t="str">
        <f t="shared" si="39"/>
        <v>药学部本部马秉智</v>
      </c>
      <c r="I1081" s="17" t="s">
        <v>730</v>
      </c>
      <c r="J1081" s="16" t="s">
        <v>143</v>
      </c>
    </row>
    <row r="1082" spans="5:10">
      <c r="E1082" t="e">
        <f t="shared" si="38"/>
        <v>#N/A</v>
      </c>
      <c r="G1082" s="18" t="s">
        <v>1059</v>
      </c>
      <c r="H1082" s="16" t="str">
        <f t="shared" si="39"/>
        <v>心脏科本部门诊姜红</v>
      </c>
      <c r="I1082" s="17" t="s">
        <v>1060</v>
      </c>
      <c r="J1082" s="16" t="s">
        <v>125</v>
      </c>
    </row>
    <row r="1083" spans="5:10">
      <c r="E1083" t="e">
        <f t="shared" si="38"/>
        <v>#N/A</v>
      </c>
      <c r="G1083" s="18" t="s">
        <v>24</v>
      </c>
      <c r="H1083" s="16" t="str">
        <f t="shared" si="39"/>
        <v>保健部张洪春</v>
      </c>
      <c r="I1083" s="17" t="s">
        <v>411</v>
      </c>
      <c r="J1083" s="16" t="s">
        <v>102</v>
      </c>
    </row>
    <row r="1084" spans="5:10">
      <c r="E1084" t="e">
        <f t="shared" si="38"/>
        <v>#N/A</v>
      </c>
      <c r="G1084" s="18" t="s">
        <v>24</v>
      </c>
      <c r="H1084" s="16" t="str">
        <f t="shared" si="39"/>
        <v>保健部张洪春</v>
      </c>
      <c r="I1084" s="17" t="s">
        <v>411</v>
      </c>
      <c r="J1084" s="16" t="s">
        <v>102</v>
      </c>
    </row>
    <row r="1085" spans="5:10">
      <c r="E1085" t="e">
        <f t="shared" si="38"/>
        <v>#N/A</v>
      </c>
      <c r="G1085" s="18" t="s">
        <v>127</v>
      </c>
      <c r="H1085" s="16" t="str">
        <f t="shared" si="39"/>
        <v>疼痛科本部门诊樊碧发</v>
      </c>
      <c r="I1085" s="17" t="s">
        <v>128</v>
      </c>
      <c r="J1085" s="16" t="s">
        <v>129</v>
      </c>
    </row>
    <row r="1086" spans="5:10">
      <c r="E1086" t="e">
        <f t="shared" si="38"/>
        <v>#N/A</v>
      </c>
      <c r="G1086" s="18" t="s">
        <v>29</v>
      </c>
      <c r="H1086" s="16" t="str">
        <f t="shared" si="39"/>
        <v>呼吸与危重症医学科四部本部病区詹庆元</v>
      </c>
      <c r="I1086" s="17" t="s">
        <v>221</v>
      </c>
      <c r="J1086" s="16" t="s">
        <v>222</v>
      </c>
    </row>
    <row r="1087" spans="5:10">
      <c r="E1087" t="e">
        <f t="shared" si="38"/>
        <v>#N/A</v>
      </c>
      <c r="G1087" s="18" t="s">
        <v>242</v>
      </c>
      <c r="H1087" s="16" t="str">
        <f t="shared" si="39"/>
        <v>院办公室曹彬</v>
      </c>
      <c r="I1087" s="17" t="s">
        <v>22</v>
      </c>
      <c r="J1087" s="16" t="s">
        <v>135</v>
      </c>
    </row>
    <row r="1088" spans="5:10">
      <c r="E1088" t="e">
        <f t="shared" si="38"/>
        <v>#N/A</v>
      </c>
      <c r="G1088" s="18" t="s">
        <v>729</v>
      </c>
      <c r="H1088" s="16" t="str">
        <f t="shared" si="39"/>
        <v>药学部本部马秉智</v>
      </c>
      <c r="I1088" s="17" t="s">
        <v>730</v>
      </c>
      <c r="J1088" s="16" t="s">
        <v>143</v>
      </c>
    </row>
    <row r="1089" spans="5:10">
      <c r="E1089" t="e">
        <f t="shared" si="38"/>
        <v>#N/A</v>
      </c>
      <c r="G1089" s="18" t="s">
        <v>85</v>
      </c>
      <c r="H1089" s="16" t="str">
        <f t="shared" si="39"/>
        <v>呼吸与危重症医学科一部本部门诊林江涛</v>
      </c>
      <c r="I1089" s="17" t="s">
        <v>477</v>
      </c>
      <c r="J1089" s="16" t="s">
        <v>478</v>
      </c>
    </row>
    <row r="1090" spans="5:10">
      <c r="E1090" t="e">
        <f t="shared" si="38"/>
        <v>#N/A</v>
      </c>
      <c r="G1090" s="18" t="s">
        <v>729</v>
      </c>
      <c r="H1090" s="16" t="str">
        <f t="shared" si="39"/>
        <v>药学部本部马秉智</v>
      </c>
      <c r="I1090" s="17" t="s">
        <v>730</v>
      </c>
      <c r="J1090" s="16" t="s">
        <v>143</v>
      </c>
    </row>
    <row r="1091" spans="5:10">
      <c r="E1091" t="e">
        <f t="shared" ref="E1091:E1154" si="40">VLOOKUP(D1091,H:I,2,FALSE)</f>
        <v>#N/A</v>
      </c>
      <c r="G1091" s="18" t="s">
        <v>36</v>
      </c>
      <c r="H1091" s="16" t="str">
        <f t="shared" ref="H1091:H1154" si="41">J1091&amp;G1091</f>
        <v>呼吸与危重症医学科三部本部病区杨汀</v>
      </c>
      <c r="I1091" s="17" t="s">
        <v>365</v>
      </c>
      <c r="J1091" s="16" t="s">
        <v>226</v>
      </c>
    </row>
    <row r="1092" spans="5:10">
      <c r="E1092" t="e">
        <f t="shared" si="40"/>
        <v>#N/A</v>
      </c>
      <c r="G1092" s="18" t="s">
        <v>729</v>
      </c>
      <c r="H1092" s="16" t="str">
        <f t="shared" si="41"/>
        <v>药学部本部马秉智</v>
      </c>
      <c r="I1092" s="17" t="s">
        <v>730</v>
      </c>
      <c r="J1092" s="16" t="s">
        <v>143</v>
      </c>
    </row>
    <row r="1093" spans="5:10">
      <c r="E1093" t="e">
        <f t="shared" si="40"/>
        <v>#N/A</v>
      </c>
      <c r="G1093" s="18" t="s">
        <v>729</v>
      </c>
      <c r="H1093" s="16" t="str">
        <f t="shared" si="41"/>
        <v>药学部本部马秉智</v>
      </c>
      <c r="I1093" s="17" t="s">
        <v>730</v>
      </c>
      <c r="J1093" s="16" t="s">
        <v>143</v>
      </c>
    </row>
    <row r="1094" spans="5:10">
      <c r="E1094" t="e">
        <f t="shared" si="40"/>
        <v>#N/A</v>
      </c>
      <c r="G1094" s="18" t="s">
        <v>85</v>
      </c>
      <c r="H1094" s="16" t="str">
        <f t="shared" si="41"/>
        <v>呼吸与危重症医学科一部本部门诊林江涛</v>
      </c>
      <c r="I1094" s="17" t="s">
        <v>477</v>
      </c>
      <c r="J1094" s="16" t="s">
        <v>478</v>
      </c>
    </row>
    <row r="1095" spans="5:10">
      <c r="E1095" t="e">
        <f t="shared" si="40"/>
        <v>#N/A</v>
      </c>
      <c r="G1095" s="18" t="s">
        <v>75</v>
      </c>
      <c r="H1095" s="16" t="str">
        <f t="shared" si="41"/>
        <v>医疗保险办公室周晓峰</v>
      </c>
      <c r="I1095" s="17" t="s">
        <v>76</v>
      </c>
      <c r="J1095" s="16" t="s">
        <v>77</v>
      </c>
    </row>
    <row r="1096" spans="5:10">
      <c r="E1096" t="e">
        <f t="shared" si="40"/>
        <v>#N/A</v>
      </c>
      <c r="G1096" s="18" t="s">
        <v>238</v>
      </c>
      <c r="H1096" s="16" t="str">
        <f t="shared" si="41"/>
        <v>其他临床科室本部门诊王辰</v>
      </c>
      <c r="I1096" s="17" t="s">
        <v>239</v>
      </c>
      <c r="J1096" s="16" t="s">
        <v>240</v>
      </c>
    </row>
    <row r="1097" spans="5:10">
      <c r="E1097" t="e">
        <f t="shared" si="40"/>
        <v>#N/A</v>
      </c>
      <c r="G1097" s="18" t="s">
        <v>242</v>
      </c>
      <c r="H1097" s="16" t="str">
        <f t="shared" si="41"/>
        <v>院办公室曹彬</v>
      </c>
      <c r="I1097" s="17" t="s">
        <v>22</v>
      </c>
      <c r="J1097" s="16" t="s">
        <v>135</v>
      </c>
    </row>
    <row r="1098" spans="5:10">
      <c r="E1098" t="e">
        <f t="shared" si="40"/>
        <v>#N/A</v>
      </c>
      <c r="G1098" s="18" t="s">
        <v>242</v>
      </c>
      <c r="H1098" s="16" t="str">
        <f t="shared" si="41"/>
        <v>院办公室曹彬</v>
      </c>
      <c r="I1098" s="17" t="s">
        <v>22</v>
      </c>
      <c r="J1098" s="16" t="s">
        <v>135</v>
      </c>
    </row>
    <row r="1099" spans="5:10">
      <c r="E1099" t="e">
        <f t="shared" si="40"/>
        <v>#N/A</v>
      </c>
      <c r="G1099" s="18" t="s">
        <v>175</v>
      </c>
      <c r="H1099" s="16" t="str">
        <f t="shared" si="41"/>
        <v>中西医结合心脏内科本部门诊李宪伦</v>
      </c>
      <c r="I1099" s="17" t="s">
        <v>194</v>
      </c>
      <c r="J1099" s="16" t="s">
        <v>195</v>
      </c>
    </row>
    <row r="1100" spans="5:10">
      <c r="E1100" t="e">
        <f t="shared" si="40"/>
        <v>#N/A</v>
      </c>
      <c r="G1100" s="18" t="s">
        <v>130</v>
      </c>
      <c r="H1100" s="16" t="str">
        <f t="shared" si="41"/>
        <v>中西医结合肿瘤内科西区病区谭煌英</v>
      </c>
      <c r="I1100" s="17" t="s">
        <v>334</v>
      </c>
      <c r="J1100" s="16" t="s">
        <v>335</v>
      </c>
    </row>
    <row r="1101" spans="5:10">
      <c r="E1101" t="e">
        <f t="shared" si="40"/>
        <v>#N/A</v>
      </c>
      <c r="G1101" s="18" t="s">
        <v>729</v>
      </c>
      <c r="H1101" s="16" t="str">
        <f t="shared" si="41"/>
        <v>药学部本部马秉智</v>
      </c>
      <c r="I1101" s="17" t="s">
        <v>730</v>
      </c>
      <c r="J1101" s="16" t="s">
        <v>143</v>
      </c>
    </row>
    <row r="1102" spans="5:10">
      <c r="E1102" t="e">
        <f t="shared" si="40"/>
        <v>#N/A</v>
      </c>
      <c r="G1102" s="18" t="s">
        <v>729</v>
      </c>
      <c r="H1102" s="16" t="str">
        <f t="shared" si="41"/>
        <v>药学部本部马秉智</v>
      </c>
      <c r="I1102" s="17" t="s">
        <v>730</v>
      </c>
      <c r="J1102" s="16" t="s">
        <v>143</v>
      </c>
    </row>
    <row r="1103" spans="5:10">
      <c r="E1103" t="e">
        <f t="shared" si="40"/>
        <v>#N/A</v>
      </c>
      <c r="G1103" s="18" t="s">
        <v>1061</v>
      </c>
      <c r="H1103" s="16" t="str">
        <f t="shared" si="41"/>
        <v>产科本部病区程娇影</v>
      </c>
      <c r="I1103" s="17" t="s">
        <v>1062</v>
      </c>
      <c r="J1103" s="16" t="s">
        <v>491</v>
      </c>
    </row>
    <row r="1104" spans="5:10">
      <c r="E1104" t="e">
        <f t="shared" si="40"/>
        <v>#N/A</v>
      </c>
      <c r="G1104" s="18" t="s">
        <v>729</v>
      </c>
      <c r="H1104" s="16" t="str">
        <f t="shared" si="41"/>
        <v>药学部本部马秉智</v>
      </c>
      <c r="I1104" s="17" t="s">
        <v>730</v>
      </c>
      <c r="J1104" s="16" t="s">
        <v>143</v>
      </c>
    </row>
    <row r="1105" spans="5:10">
      <c r="E1105" t="e">
        <f t="shared" si="40"/>
        <v>#N/A</v>
      </c>
      <c r="G1105" s="18" t="s">
        <v>729</v>
      </c>
      <c r="H1105" s="16" t="str">
        <f t="shared" si="41"/>
        <v>药学部本部马秉智</v>
      </c>
      <c r="I1105" s="17" t="s">
        <v>730</v>
      </c>
      <c r="J1105" s="16" t="s">
        <v>143</v>
      </c>
    </row>
    <row r="1106" spans="5:10">
      <c r="E1106" t="e">
        <f t="shared" si="40"/>
        <v>#N/A</v>
      </c>
      <c r="G1106" s="18" t="s">
        <v>729</v>
      </c>
      <c r="H1106" s="16" t="str">
        <f t="shared" si="41"/>
        <v>药学部本部马秉智</v>
      </c>
      <c r="I1106" s="17" t="s">
        <v>730</v>
      </c>
      <c r="J1106" s="16" t="s">
        <v>143</v>
      </c>
    </row>
    <row r="1107" spans="5:10">
      <c r="E1107" t="e">
        <f t="shared" si="40"/>
        <v>#N/A</v>
      </c>
      <c r="G1107" s="18" t="s">
        <v>286</v>
      </c>
      <c r="H1107" s="16" t="str">
        <f t="shared" si="41"/>
        <v>检验科本部马亮</v>
      </c>
      <c r="I1107" s="17" t="s">
        <v>287</v>
      </c>
      <c r="J1107" s="16" t="s">
        <v>121</v>
      </c>
    </row>
    <row r="1108" spans="5:10">
      <c r="E1108" t="e">
        <f t="shared" si="40"/>
        <v>#N/A</v>
      </c>
      <c r="G1108" s="18" t="s">
        <v>252</v>
      </c>
      <c r="H1108" s="16" t="str">
        <f t="shared" si="41"/>
        <v>放射诊断科本部谢晟</v>
      </c>
      <c r="I1108" s="17" t="s">
        <v>38</v>
      </c>
      <c r="J1108" s="16" t="s">
        <v>253</v>
      </c>
    </row>
    <row r="1109" spans="5:10">
      <c r="E1109" t="e">
        <f t="shared" si="40"/>
        <v>#N/A</v>
      </c>
      <c r="G1109" s="18" t="s">
        <v>951</v>
      </c>
      <c r="H1109" s="16" t="str">
        <f t="shared" si="41"/>
        <v>实验研究平台刘虹麟</v>
      </c>
      <c r="I1109" s="17" t="s">
        <v>952</v>
      </c>
      <c r="J1109" s="16" t="s">
        <v>95</v>
      </c>
    </row>
    <row r="1110" spans="5:10">
      <c r="E1110" t="e">
        <f t="shared" si="40"/>
        <v>#N/A</v>
      </c>
      <c r="G1110" s="18" t="s">
        <v>1063</v>
      </c>
      <c r="H1110" s="16" t="str">
        <f t="shared" si="41"/>
        <v>急诊科本部抢救区李刚</v>
      </c>
      <c r="I1110" s="17" t="s">
        <v>1064</v>
      </c>
      <c r="J1110" s="16" t="s">
        <v>865</v>
      </c>
    </row>
    <row r="1111" spans="5:10">
      <c r="E1111" t="e">
        <f t="shared" si="40"/>
        <v>#N/A</v>
      </c>
      <c r="G1111" s="18" t="s">
        <v>466</v>
      </c>
      <c r="H1111" s="16" t="str">
        <f t="shared" si="41"/>
        <v>眼科本部门诊金明</v>
      </c>
      <c r="I1111" s="17" t="s">
        <v>467</v>
      </c>
      <c r="J1111" s="16" t="s">
        <v>361</v>
      </c>
    </row>
    <row r="1112" spans="5:10">
      <c r="E1112" t="e">
        <f t="shared" si="40"/>
        <v>#N/A</v>
      </c>
      <c r="G1112" s="18" t="s">
        <v>729</v>
      </c>
      <c r="H1112" s="16" t="str">
        <f t="shared" si="41"/>
        <v>药学部本部马秉智</v>
      </c>
      <c r="I1112" s="17" t="s">
        <v>730</v>
      </c>
      <c r="J1112" s="16" t="s">
        <v>143</v>
      </c>
    </row>
    <row r="1113" spans="5:10">
      <c r="E1113" t="e">
        <f t="shared" si="40"/>
        <v>#N/A</v>
      </c>
      <c r="G1113" s="18" t="s">
        <v>1065</v>
      </c>
      <c r="H1113" s="16" t="str">
        <f t="shared" si="41"/>
        <v>手术麻醉科本部韩彬彬</v>
      </c>
      <c r="I1113" s="17" t="s">
        <v>1066</v>
      </c>
      <c r="J1113" s="16" t="s">
        <v>420</v>
      </c>
    </row>
    <row r="1114" spans="5:10">
      <c r="E1114" t="e">
        <f t="shared" si="40"/>
        <v>#N/A</v>
      </c>
      <c r="G1114" s="18" t="s">
        <v>1067</v>
      </c>
      <c r="H1114" s="16" t="str">
        <f t="shared" si="41"/>
        <v>超声诊断科本部李程</v>
      </c>
      <c r="I1114" s="17" t="s">
        <v>1068</v>
      </c>
      <c r="J1114" s="16" t="s">
        <v>297</v>
      </c>
    </row>
    <row r="1115" spans="5:10">
      <c r="E1115" t="e">
        <f t="shared" si="40"/>
        <v>#N/A</v>
      </c>
      <c r="G1115" s="18" t="s">
        <v>155</v>
      </c>
      <c r="H1115" s="16" t="str">
        <f t="shared" si="41"/>
        <v>心脏科本部病区孙艺红</v>
      </c>
      <c r="I1115" s="17" t="s">
        <v>156</v>
      </c>
      <c r="J1115" s="16" t="s">
        <v>157</v>
      </c>
    </row>
    <row r="1116" spans="5:10">
      <c r="E1116" t="e">
        <f t="shared" si="40"/>
        <v>#N/A</v>
      </c>
      <c r="G1116" s="18" t="s">
        <v>466</v>
      </c>
      <c r="H1116" s="16" t="str">
        <f t="shared" si="41"/>
        <v>眼科本部门诊金明</v>
      </c>
      <c r="I1116" s="17" t="s">
        <v>467</v>
      </c>
      <c r="J1116" s="16" t="s">
        <v>361</v>
      </c>
    </row>
    <row r="1117" spans="5:10">
      <c r="E1117" t="e">
        <f t="shared" si="40"/>
        <v>#N/A</v>
      </c>
      <c r="G1117" s="18" t="s">
        <v>24</v>
      </c>
      <c r="H1117" s="16" t="str">
        <f t="shared" si="41"/>
        <v>保健部张洪春</v>
      </c>
      <c r="I1117" s="17" t="s">
        <v>411</v>
      </c>
      <c r="J1117" s="16" t="s">
        <v>102</v>
      </c>
    </row>
    <row r="1118" spans="5:10">
      <c r="E1118" t="e">
        <f t="shared" si="40"/>
        <v>#N/A</v>
      </c>
      <c r="G1118" s="18" t="s">
        <v>729</v>
      </c>
      <c r="H1118" s="16" t="str">
        <f t="shared" si="41"/>
        <v>药学部本部马秉智</v>
      </c>
      <c r="I1118" s="17" t="s">
        <v>730</v>
      </c>
      <c r="J1118" s="16" t="s">
        <v>143</v>
      </c>
    </row>
    <row r="1119" spans="5:10">
      <c r="E1119" t="e">
        <f t="shared" si="40"/>
        <v>#N/A</v>
      </c>
      <c r="G1119" s="18" t="s">
        <v>123</v>
      </c>
      <c r="H1119" s="16" t="str">
        <f t="shared" si="41"/>
        <v>心脏科本部门诊郑金刚</v>
      </c>
      <c r="I1119" s="17" t="s">
        <v>124</v>
      </c>
      <c r="J1119" s="16" t="s">
        <v>125</v>
      </c>
    </row>
    <row r="1120" spans="5:10">
      <c r="E1120" t="e">
        <f t="shared" si="40"/>
        <v>#N/A</v>
      </c>
      <c r="G1120" s="18" t="s">
        <v>786</v>
      </c>
      <c r="H1120" s="16" t="str">
        <f t="shared" si="41"/>
        <v>实验研究平台张维库</v>
      </c>
      <c r="I1120" s="17" t="s">
        <v>787</v>
      </c>
      <c r="J1120" s="16" t="s">
        <v>95</v>
      </c>
    </row>
    <row r="1121" spans="5:10">
      <c r="E1121" t="e">
        <f t="shared" si="40"/>
        <v>#N/A</v>
      </c>
      <c r="G1121" s="18" t="s">
        <v>166</v>
      </c>
      <c r="H1121" s="16" t="str">
        <f t="shared" si="41"/>
        <v>神经科本部病区彭丹涛</v>
      </c>
      <c r="I1121" s="17" t="s">
        <v>738</v>
      </c>
      <c r="J1121" s="16" t="s">
        <v>373</v>
      </c>
    </row>
    <row r="1122" spans="5:10">
      <c r="E1122" t="e">
        <f t="shared" si="40"/>
        <v>#N/A</v>
      </c>
      <c r="G1122" s="18" t="s">
        <v>112</v>
      </c>
      <c r="H1122" s="16" t="str">
        <f t="shared" si="41"/>
        <v>中医外科本部门诊夏仲元</v>
      </c>
      <c r="I1122" s="17" t="s">
        <v>113</v>
      </c>
      <c r="J1122" s="16" t="s">
        <v>114</v>
      </c>
    </row>
    <row r="1123" spans="5:10">
      <c r="E1123" t="e">
        <f t="shared" si="40"/>
        <v>#N/A</v>
      </c>
      <c r="G1123" s="18" t="s">
        <v>97</v>
      </c>
      <c r="H1123" s="16" t="str">
        <f t="shared" si="41"/>
        <v>中西医结合肿瘤内科本部病区贾立群</v>
      </c>
      <c r="I1123" s="17" t="s">
        <v>98</v>
      </c>
      <c r="J1123" s="16" t="s">
        <v>81</v>
      </c>
    </row>
    <row r="1124" spans="5:10">
      <c r="E1124" t="e">
        <f t="shared" si="40"/>
        <v>#N/A</v>
      </c>
      <c r="G1124" s="18" t="s">
        <v>913</v>
      </c>
      <c r="H1124" s="16" t="str">
        <f t="shared" si="41"/>
        <v>皮肤病与性病科本部病区杨顶权</v>
      </c>
      <c r="I1124" s="17" t="s">
        <v>914</v>
      </c>
      <c r="J1124" s="16" t="s">
        <v>348</v>
      </c>
    </row>
    <row r="1125" spans="5:10">
      <c r="E1125" t="e">
        <f t="shared" si="40"/>
        <v>#N/A</v>
      </c>
      <c r="G1125" s="18" t="s">
        <v>288</v>
      </c>
      <c r="H1125" s="16" t="str">
        <f t="shared" si="41"/>
        <v>神经外科本部门诊张黎</v>
      </c>
      <c r="I1125" s="17" t="s">
        <v>1069</v>
      </c>
      <c r="J1125" s="16" t="s">
        <v>547</v>
      </c>
    </row>
    <row r="1126" spans="5:10">
      <c r="E1126" t="e">
        <f t="shared" si="40"/>
        <v>#N/A</v>
      </c>
      <c r="G1126" s="18" t="s">
        <v>199</v>
      </c>
      <c r="H1126" s="16" t="str">
        <f t="shared" si="41"/>
        <v>实验研究平台赵婷婷</v>
      </c>
      <c r="I1126" s="17" t="s">
        <v>342</v>
      </c>
      <c r="J1126" s="16" t="s">
        <v>95</v>
      </c>
    </row>
    <row r="1127" spans="5:10">
      <c r="E1127" t="e">
        <f t="shared" si="40"/>
        <v>#N/A</v>
      </c>
      <c r="G1127" s="18" t="s">
        <v>75</v>
      </c>
      <c r="H1127" s="16" t="str">
        <f t="shared" si="41"/>
        <v>医疗保险办公室周晓峰</v>
      </c>
      <c r="I1127" s="17" t="s">
        <v>76</v>
      </c>
      <c r="J1127" s="16" t="s">
        <v>77</v>
      </c>
    </row>
    <row r="1128" spans="5:10">
      <c r="E1128" t="e">
        <f t="shared" si="40"/>
        <v>#N/A</v>
      </c>
      <c r="G1128" s="18" t="s">
        <v>541</v>
      </c>
      <c r="H1128" s="16" t="str">
        <f t="shared" si="41"/>
        <v>骨科.关节外科本部门诊郭万首</v>
      </c>
      <c r="I1128" s="17" t="s">
        <v>542</v>
      </c>
      <c r="J1128" s="16" t="s">
        <v>498</v>
      </c>
    </row>
    <row r="1129" spans="5:10">
      <c r="E1129" t="e">
        <f t="shared" si="40"/>
        <v>#N/A</v>
      </c>
      <c r="G1129" s="18" t="s">
        <v>118</v>
      </c>
      <c r="H1129" s="16" t="str">
        <f t="shared" si="41"/>
        <v>骨科.关节外科本部门诊王卫国</v>
      </c>
      <c r="I1129" s="17" t="s">
        <v>497</v>
      </c>
      <c r="J1129" s="16" t="s">
        <v>498</v>
      </c>
    </row>
    <row r="1130" spans="5:10">
      <c r="E1130" t="e">
        <f t="shared" si="40"/>
        <v>#N/A</v>
      </c>
      <c r="G1130" s="18" t="s">
        <v>56</v>
      </c>
      <c r="H1130" s="16" t="str">
        <f t="shared" si="41"/>
        <v>超声诊断科本部张波</v>
      </c>
      <c r="I1130" s="17" t="s">
        <v>57</v>
      </c>
      <c r="J1130" s="16" t="s">
        <v>297</v>
      </c>
    </row>
    <row r="1131" spans="5:10">
      <c r="E1131" t="e">
        <f t="shared" si="40"/>
        <v>#N/A</v>
      </c>
      <c r="G1131" s="18" t="s">
        <v>843</v>
      </c>
      <c r="H1131" s="16" t="str">
        <f t="shared" si="41"/>
        <v>放射诊断科本部马国林</v>
      </c>
      <c r="I1131" s="17" t="s">
        <v>844</v>
      </c>
      <c r="J1131" s="16" t="s">
        <v>253</v>
      </c>
    </row>
    <row r="1132" spans="5:10">
      <c r="E1132" t="e">
        <f t="shared" si="40"/>
        <v>#N/A</v>
      </c>
      <c r="G1132" s="18" t="s">
        <v>255</v>
      </c>
      <c r="H1132" s="16" t="str">
        <f t="shared" si="41"/>
        <v>风湿免疫科本部门诊王国春</v>
      </c>
      <c r="I1132" s="17" t="s">
        <v>442</v>
      </c>
      <c r="J1132" s="16" t="s">
        <v>443</v>
      </c>
    </row>
    <row r="1133" spans="5:10">
      <c r="E1133" t="e">
        <f t="shared" si="40"/>
        <v>#N/A</v>
      </c>
      <c r="G1133" s="18" t="s">
        <v>93</v>
      </c>
      <c r="H1133" s="16" t="str">
        <f t="shared" si="41"/>
        <v>实验研究平台彭亮</v>
      </c>
      <c r="I1133" s="17" t="s">
        <v>94</v>
      </c>
      <c r="J1133" s="16" t="s">
        <v>95</v>
      </c>
    </row>
    <row r="1134" spans="5:10">
      <c r="E1134" t="e">
        <f t="shared" si="40"/>
        <v>#N/A</v>
      </c>
      <c r="G1134" s="18" t="s">
        <v>40</v>
      </c>
      <c r="H1134" s="16" t="str">
        <f t="shared" si="41"/>
        <v>呼吸与危重医学科二部本部病区翟振国</v>
      </c>
      <c r="I1134" s="17" t="s">
        <v>234</v>
      </c>
      <c r="J1134" s="16" t="s">
        <v>235</v>
      </c>
    </row>
    <row r="1135" spans="5:10">
      <c r="E1135" t="e">
        <f t="shared" si="40"/>
        <v>#N/A</v>
      </c>
      <c r="G1135" s="18" t="s">
        <v>36</v>
      </c>
      <c r="H1135" s="16" t="str">
        <f t="shared" si="41"/>
        <v>呼吸与危重症医学科三部本部病区杨汀</v>
      </c>
      <c r="I1135" s="17" t="s">
        <v>365</v>
      </c>
      <c r="J1135" s="16" t="s">
        <v>226</v>
      </c>
    </row>
    <row r="1136" spans="5:10">
      <c r="E1136" t="e">
        <f t="shared" si="40"/>
        <v>#N/A</v>
      </c>
      <c r="G1136" s="18" t="s">
        <v>585</v>
      </c>
      <c r="H1136" s="16" t="str">
        <f t="shared" si="41"/>
        <v>数据及项目管理平台牛文全</v>
      </c>
      <c r="I1136" s="17" t="s">
        <v>586</v>
      </c>
      <c r="J1136" s="16" t="s">
        <v>316</v>
      </c>
    </row>
    <row r="1137" spans="5:10">
      <c r="E1137" t="e">
        <f t="shared" si="40"/>
        <v>#N/A</v>
      </c>
      <c r="G1137" s="18" t="s">
        <v>242</v>
      </c>
      <c r="H1137" s="16" t="str">
        <f t="shared" si="41"/>
        <v>院办公室曹彬</v>
      </c>
      <c r="I1137" s="17" t="s">
        <v>22</v>
      </c>
      <c r="J1137" s="16" t="s">
        <v>135</v>
      </c>
    </row>
    <row r="1138" spans="5:10">
      <c r="E1138" t="e">
        <f t="shared" si="40"/>
        <v>#N/A</v>
      </c>
      <c r="G1138" s="18" t="s">
        <v>1070</v>
      </c>
      <c r="H1138" s="16" t="str">
        <f t="shared" si="41"/>
        <v>皮肤病与性病科本部病区王磊</v>
      </c>
      <c r="I1138" s="17" t="s">
        <v>1071</v>
      </c>
      <c r="J1138" s="16" t="s">
        <v>348</v>
      </c>
    </row>
    <row r="1139" spans="5:10">
      <c r="E1139" t="e">
        <f t="shared" si="40"/>
        <v>#N/A</v>
      </c>
      <c r="G1139" s="18" t="s">
        <v>1072</v>
      </c>
      <c r="H1139" s="16" t="str">
        <f t="shared" si="41"/>
        <v>教育处轮转李春雷</v>
      </c>
      <c r="I1139" s="17" t="s">
        <v>1073</v>
      </c>
      <c r="J1139" s="16" t="s">
        <v>554</v>
      </c>
    </row>
    <row r="1140" spans="5:10">
      <c r="E1140" t="e">
        <f t="shared" si="40"/>
        <v>#N/A</v>
      </c>
      <c r="G1140" s="18" t="s">
        <v>152</v>
      </c>
      <c r="H1140" s="16" t="str">
        <f t="shared" si="41"/>
        <v>中西医结合肿瘤内科本部病区娄彦妮</v>
      </c>
      <c r="I1140" s="17" t="s">
        <v>153</v>
      </c>
      <c r="J1140" s="16" t="s">
        <v>81</v>
      </c>
    </row>
    <row r="1141" spans="5:10">
      <c r="E1141" t="e">
        <f t="shared" si="40"/>
        <v>#N/A</v>
      </c>
      <c r="G1141" s="18" t="s">
        <v>1074</v>
      </c>
      <c r="H1141" s="16" t="str">
        <f t="shared" si="41"/>
        <v>中西医结合肿瘤内科本部病区邓超</v>
      </c>
      <c r="I1141" s="17" t="s">
        <v>1075</v>
      </c>
      <c r="J1141" s="16" t="s">
        <v>81</v>
      </c>
    </row>
    <row r="1142" spans="5:10">
      <c r="E1142" t="e">
        <f t="shared" si="40"/>
        <v>#N/A</v>
      </c>
      <c r="G1142" s="18" t="s">
        <v>1076</v>
      </c>
      <c r="H1142" s="16" t="str">
        <f t="shared" si="41"/>
        <v>中西医结合心脏内科本部病区王燕</v>
      </c>
      <c r="I1142" s="17" t="s">
        <v>1077</v>
      </c>
      <c r="J1142" s="16" t="s">
        <v>91</v>
      </c>
    </row>
    <row r="1143" spans="5:10">
      <c r="E1143" t="e">
        <f t="shared" si="40"/>
        <v>#N/A</v>
      </c>
      <c r="G1143" s="18" t="s">
        <v>963</v>
      </c>
      <c r="H1143" s="16" t="str">
        <f t="shared" si="41"/>
        <v>药学部本部夏聪媛</v>
      </c>
      <c r="I1143" s="17" t="s">
        <v>964</v>
      </c>
      <c r="J1143" s="16" t="s">
        <v>143</v>
      </c>
    </row>
    <row r="1144" spans="5:10">
      <c r="E1144" t="e">
        <f t="shared" si="40"/>
        <v>#N/A</v>
      </c>
      <c r="G1144" s="18" t="s">
        <v>578</v>
      </c>
      <c r="H1144" s="16" t="str">
        <f t="shared" si="41"/>
        <v>药学部北区秦伟</v>
      </c>
      <c r="I1144" s="17" t="s">
        <v>579</v>
      </c>
      <c r="J1144" s="16" t="s">
        <v>446</v>
      </c>
    </row>
    <row r="1145" spans="5:10">
      <c r="E1145" t="e">
        <f t="shared" si="40"/>
        <v>#N/A</v>
      </c>
      <c r="G1145" s="18" t="s">
        <v>1078</v>
      </c>
      <c r="H1145" s="16" t="str">
        <f t="shared" si="41"/>
        <v>康复医学科北区病区卢茜</v>
      </c>
      <c r="I1145" s="17" t="s">
        <v>1079</v>
      </c>
      <c r="J1145" s="16" t="s">
        <v>878</v>
      </c>
    </row>
    <row r="1146" spans="5:10">
      <c r="E1146" t="e">
        <f t="shared" si="40"/>
        <v>#N/A</v>
      </c>
      <c r="G1146" s="18" t="s">
        <v>1080</v>
      </c>
      <c r="H1146" s="16" t="str">
        <f t="shared" si="41"/>
        <v>骨科.关节外科本部病区黄诚</v>
      </c>
      <c r="I1146" s="17" t="s">
        <v>1081</v>
      </c>
      <c r="J1146" s="16" t="s">
        <v>150</v>
      </c>
    </row>
    <row r="1147" spans="5:10">
      <c r="E1147" t="e">
        <f t="shared" si="40"/>
        <v>#N/A</v>
      </c>
      <c r="G1147" s="18" t="s">
        <v>734</v>
      </c>
      <c r="H1147" s="16" t="str">
        <f t="shared" si="41"/>
        <v>呼吸与危重医学科二部本部临床微生物与感染实验室邹晓辉</v>
      </c>
      <c r="I1147" s="17" t="s">
        <v>735</v>
      </c>
      <c r="J1147" s="16" t="s">
        <v>169</v>
      </c>
    </row>
    <row r="1148" spans="5:10">
      <c r="E1148" t="e">
        <f t="shared" si="40"/>
        <v>#N/A</v>
      </c>
      <c r="G1148" s="18" t="s">
        <v>56</v>
      </c>
      <c r="H1148" s="16" t="str">
        <f t="shared" si="41"/>
        <v>超声诊断科本部张波</v>
      </c>
      <c r="I1148" s="17" t="s">
        <v>57</v>
      </c>
      <c r="J1148" s="16" t="s">
        <v>297</v>
      </c>
    </row>
    <row r="1149" spans="5:10">
      <c r="E1149" t="e">
        <f t="shared" si="40"/>
        <v>#N/A</v>
      </c>
      <c r="G1149" s="18" t="s">
        <v>866</v>
      </c>
      <c r="H1149" s="16" t="str">
        <f t="shared" si="41"/>
        <v>男科本部门诊刘保兴</v>
      </c>
      <c r="I1149" s="17" t="s">
        <v>867</v>
      </c>
      <c r="J1149" s="16" t="s">
        <v>868</v>
      </c>
    </row>
    <row r="1150" spans="5:10">
      <c r="E1150" t="e">
        <f t="shared" si="40"/>
        <v>#N/A</v>
      </c>
      <c r="G1150" s="18" t="s">
        <v>519</v>
      </c>
      <c r="H1150" s="16" t="str">
        <f t="shared" si="41"/>
        <v>退休干部徐远</v>
      </c>
      <c r="I1150" s="17" t="s">
        <v>520</v>
      </c>
      <c r="J1150" s="16" t="s">
        <v>432</v>
      </c>
    </row>
    <row r="1151" spans="5:10">
      <c r="E1151" t="e">
        <f t="shared" si="40"/>
        <v>#N/A</v>
      </c>
      <c r="G1151" s="18" t="s">
        <v>1082</v>
      </c>
      <c r="H1151" s="16" t="str">
        <f t="shared" si="41"/>
        <v>病理科本部王也</v>
      </c>
      <c r="I1151" s="17" t="s">
        <v>1083</v>
      </c>
      <c r="J1151" s="16" t="s">
        <v>718</v>
      </c>
    </row>
    <row r="1152" spans="5:10">
      <c r="E1152" t="e">
        <f t="shared" si="40"/>
        <v>#N/A</v>
      </c>
      <c r="G1152" s="18" t="s">
        <v>179</v>
      </c>
      <c r="H1152" s="16" t="str">
        <f t="shared" si="41"/>
        <v>骨科.关节外科本部病区高福强</v>
      </c>
      <c r="I1152" s="17" t="s">
        <v>180</v>
      </c>
      <c r="J1152" s="16" t="s">
        <v>150</v>
      </c>
    </row>
    <row r="1153" spans="5:10">
      <c r="E1153" t="e">
        <f t="shared" si="40"/>
        <v>#N/A</v>
      </c>
      <c r="G1153" s="18" t="s">
        <v>422</v>
      </c>
      <c r="H1153" s="16" t="str">
        <f t="shared" si="41"/>
        <v>耳鼻喉科本部门诊王成元</v>
      </c>
      <c r="I1153" s="17" t="s">
        <v>423</v>
      </c>
      <c r="J1153" s="16" t="s">
        <v>594</v>
      </c>
    </row>
    <row r="1154" spans="5:10">
      <c r="E1154" t="e">
        <f t="shared" si="40"/>
        <v>#N/A</v>
      </c>
      <c r="G1154" s="18" t="s">
        <v>259</v>
      </c>
      <c r="H1154" s="16" t="str">
        <f t="shared" si="41"/>
        <v>风湿免疫科本部实验室彭清林</v>
      </c>
      <c r="I1154" s="17" t="s">
        <v>953</v>
      </c>
      <c r="J1154" s="16" t="s">
        <v>427</v>
      </c>
    </row>
    <row r="1155" spans="5:10">
      <c r="E1155" t="e">
        <f t="shared" ref="E1155:E1218" si="42">VLOOKUP(D1155,H:I,2,FALSE)</f>
        <v>#N/A</v>
      </c>
      <c r="G1155" s="18" t="s">
        <v>752</v>
      </c>
      <c r="H1155" s="16" t="str">
        <f t="shared" ref="H1155:H1218" si="43">J1155&amp;G1155</f>
        <v>放射诊断科本部孙宏亮</v>
      </c>
      <c r="I1155" s="17" t="s">
        <v>753</v>
      </c>
      <c r="J1155" s="16" t="s">
        <v>253</v>
      </c>
    </row>
    <row r="1156" spans="5:10">
      <c r="E1156" t="e">
        <f t="shared" si="42"/>
        <v>#N/A</v>
      </c>
      <c r="G1156" s="18" t="s">
        <v>112</v>
      </c>
      <c r="H1156" s="16" t="str">
        <f t="shared" si="43"/>
        <v>中医外科本部门诊夏仲元</v>
      </c>
      <c r="I1156" s="17" t="s">
        <v>113</v>
      </c>
      <c r="J1156" s="16" t="s">
        <v>114</v>
      </c>
    </row>
    <row r="1157" spans="5:10">
      <c r="E1157" t="e">
        <f t="shared" si="42"/>
        <v>#N/A</v>
      </c>
      <c r="G1157" s="18" t="s">
        <v>131</v>
      </c>
      <c r="H1157" s="16" t="str">
        <f t="shared" si="43"/>
        <v>介入医学科（J3）本部病区于明安</v>
      </c>
      <c r="I1157" s="17" t="s">
        <v>132</v>
      </c>
      <c r="J1157" s="16" t="s">
        <v>133</v>
      </c>
    </row>
    <row r="1158" spans="5:10">
      <c r="E1158" t="e">
        <f t="shared" si="42"/>
        <v>#N/A</v>
      </c>
      <c r="G1158" s="18" t="s">
        <v>409</v>
      </c>
      <c r="H1158" s="16" t="str">
        <f t="shared" si="43"/>
        <v>检验科本部张铁</v>
      </c>
      <c r="I1158" s="17" t="s">
        <v>410</v>
      </c>
      <c r="J1158" s="16" t="s">
        <v>121</v>
      </c>
    </row>
    <row r="1159" spans="5:10">
      <c r="E1159" t="e">
        <f t="shared" si="42"/>
        <v>#N/A</v>
      </c>
      <c r="G1159" s="18" t="s">
        <v>227</v>
      </c>
      <c r="H1159" s="16" t="str">
        <f t="shared" si="43"/>
        <v>妇科本部病区冯定庆</v>
      </c>
      <c r="I1159" s="17" t="s">
        <v>345</v>
      </c>
      <c r="J1159" s="16" t="s">
        <v>117</v>
      </c>
    </row>
    <row r="1160" spans="5:10">
      <c r="E1160" t="e">
        <f t="shared" si="42"/>
        <v>#N/A</v>
      </c>
      <c r="G1160" s="18" t="s">
        <v>200</v>
      </c>
      <c r="H1160" s="16" t="str">
        <f t="shared" si="43"/>
        <v>感染疾病科本部门诊马安林</v>
      </c>
      <c r="I1160" s="17" t="s">
        <v>201</v>
      </c>
      <c r="J1160" s="16" t="s">
        <v>202</v>
      </c>
    </row>
    <row r="1161" spans="5:10">
      <c r="E1161" t="e">
        <f t="shared" si="42"/>
        <v>#N/A</v>
      </c>
      <c r="G1161" s="18" t="s">
        <v>97</v>
      </c>
      <c r="H1161" s="16" t="str">
        <f t="shared" si="43"/>
        <v>中西医结合肿瘤内科本部病区贾立群</v>
      </c>
      <c r="I1161" s="17" t="s">
        <v>98</v>
      </c>
      <c r="J1161" s="16" t="s">
        <v>81</v>
      </c>
    </row>
    <row r="1162" spans="5:10">
      <c r="E1162" t="e">
        <f t="shared" si="42"/>
        <v>#N/A</v>
      </c>
      <c r="G1162" s="18" t="s">
        <v>541</v>
      </c>
      <c r="H1162" s="16" t="str">
        <f t="shared" si="43"/>
        <v>骨科.关节外科本部门诊郭万首</v>
      </c>
      <c r="I1162" s="17" t="s">
        <v>542</v>
      </c>
      <c r="J1162" s="16" t="s">
        <v>498</v>
      </c>
    </row>
    <row r="1163" spans="5:10">
      <c r="E1163" t="e">
        <f t="shared" si="42"/>
        <v>#N/A</v>
      </c>
      <c r="G1163" s="18" t="s">
        <v>200</v>
      </c>
      <c r="H1163" s="16" t="str">
        <f t="shared" si="43"/>
        <v>感染疾病科本部门诊马安林</v>
      </c>
      <c r="I1163" s="17" t="s">
        <v>201</v>
      </c>
      <c r="J1163" s="16" t="s">
        <v>202</v>
      </c>
    </row>
    <row r="1164" spans="5:10">
      <c r="E1164" t="e">
        <f t="shared" si="42"/>
        <v>#N/A</v>
      </c>
      <c r="G1164" s="18" t="s">
        <v>116</v>
      </c>
      <c r="H1164" s="16" t="str">
        <f t="shared" si="43"/>
        <v>妇科本部病区凌斌</v>
      </c>
      <c r="I1164" s="17" t="s">
        <v>14</v>
      </c>
      <c r="J1164" s="16" t="s">
        <v>117</v>
      </c>
    </row>
    <row r="1165" spans="5:10">
      <c r="E1165" t="e">
        <f t="shared" si="42"/>
        <v>#N/A</v>
      </c>
      <c r="G1165" s="18" t="s">
        <v>1084</v>
      </c>
      <c r="H1165" s="16" t="str">
        <f t="shared" si="43"/>
        <v>超声诊断科本部赵玉珍</v>
      </c>
      <c r="I1165" s="17" t="s">
        <v>1085</v>
      </c>
      <c r="J1165" s="16" t="s">
        <v>297</v>
      </c>
    </row>
    <row r="1166" spans="5:10">
      <c r="E1166" t="e">
        <f t="shared" si="42"/>
        <v>#N/A</v>
      </c>
      <c r="G1166" s="18" t="s">
        <v>388</v>
      </c>
      <c r="H1166" s="16" t="str">
        <f t="shared" si="43"/>
        <v>康复医学科本部门诊谢欲晓</v>
      </c>
      <c r="I1166" s="17" t="s">
        <v>389</v>
      </c>
      <c r="J1166" s="16" t="s">
        <v>390</v>
      </c>
    </row>
    <row r="1167" spans="5:10">
      <c r="E1167" t="e">
        <f t="shared" si="42"/>
        <v>#N/A</v>
      </c>
      <c r="G1167" s="18" t="s">
        <v>211</v>
      </c>
      <c r="H1167" s="16" t="str">
        <f t="shared" si="43"/>
        <v>手术麻醉科本部赵晶</v>
      </c>
      <c r="I1167" s="17" t="s">
        <v>31</v>
      </c>
      <c r="J1167" s="16" t="s">
        <v>420</v>
      </c>
    </row>
    <row r="1168" spans="5:10">
      <c r="E1168" t="e">
        <f t="shared" si="42"/>
        <v>#N/A</v>
      </c>
      <c r="G1168" s="18" t="s">
        <v>1086</v>
      </c>
      <c r="H1168" s="16" t="str">
        <f t="shared" si="43"/>
        <v>妇科本部病区闫克芹</v>
      </c>
      <c r="I1168" s="17" t="s">
        <v>1087</v>
      </c>
      <c r="J1168" s="16" t="s">
        <v>117</v>
      </c>
    </row>
    <row r="1169" spans="5:10">
      <c r="E1169" t="e">
        <f t="shared" si="42"/>
        <v>#N/A</v>
      </c>
      <c r="G1169" s="18" t="s">
        <v>55</v>
      </c>
      <c r="H1169" s="16" t="str">
        <f t="shared" si="43"/>
        <v>放射诊断科本部刘敏</v>
      </c>
      <c r="I1169" s="17" t="s">
        <v>374</v>
      </c>
      <c r="J1169" s="16" t="s">
        <v>253</v>
      </c>
    </row>
    <row r="1170" spans="5:10">
      <c r="E1170" t="e">
        <f t="shared" si="42"/>
        <v>#N/A</v>
      </c>
      <c r="G1170" s="18" t="s">
        <v>110</v>
      </c>
      <c r="H1170" s="16" t="str">
        <f t="shared" si="43"/>
        <v>中医风湿病科本部病区孔维萍</v>
      </c>
      <c r="I1170" s="17" t="s">
        <v>1025</v>
      </c>
      <c r="J1170" s="16" t="s">
        <v>139</v>
      </c>
    </row>
    <row r="1171" spans="5:10">
      <c r="E1171" t="e">
        <f t="shared" si="42"/>
        <v>#N/A</v>
      </c>
      <c r="G1171" s="18" t="s">
        <v>93</v>
      </c>
      <c r="H1171" s="16" t="str">
        <f t="shared" si="43"/>
        <v>实验研究平台彭亮</v>
      </c>
      <c r="I1171" s="17" t="s">
        <v>94</v>
      </c>
      <c r="J1171" s="16" t="s">
        <v>95</v>
      </c>
    </row>
    <row r="1172" spans="5:10">
      <c r="E1172" t="e">
        <f t="shared" si="42"/>
        <v>#N/A</v>
      </c>
      <c r="G1172" s="18" t="s">
        <v>343</v>
      </c>
      <c r="H1172" s="16" t="str">
        <f t="shared" si="43"/>
        <v>骨科.关节外科本部病区孙伟</v>
      </c>
      <c r="I1172" s="17" t="s">
        <v>344</v>
      </c>
      <c r="J1172" s="16" t="s">
        <v>150</v>
      </c>
    </row>
    <row r="1173" spans="5:10">
      <c r="E1173" t="e">
        <f t="shared" si="42"/>
        <v>#N/A</v>
      </c>
      <c r="G1173" s="18" t="s">
        <v>1088</v>
      </c>
      <c r="H1173" s="16" t="str">
        <f t="shared" si="43"/>
        <v>产科本部病区冯翠平</v>
      </c>
      <c r="I1173" s="17" t="s">
        <v>1089</v>
      </c>
      <c r="J1173" s="16" t="s">
        <v>491</v>
      </c>
    </row>
    <row r="1174" spans="5:10">
      <c r="E1174" t="e">
        <f t="shared" si="42"/>
        <v>#N/A</v>
      </c>
      <c r="G1174" s="18" t="s">
        <v>118</v>
      </c>
      <c r="H1174" s="16" t="str">
        <f t="shared" si="43"/>
        <v>骨科.关节外科本部门诊王卫国</v>
      </c>
      <c r="I1174" s="17" t="s">
        <v>497</v>
      </c>
      <c r="J1174" s="16" t="s">
        <v>498</v>
      </c>
    </row>
    <row r="1175" spans="5:10">
      <c r="E1175" t="e">
        <f t="shared" si="42"/>
        <v>#N/A</v>
      </c>
      <c r="G1175" s="18" t="s">
        <v>212</v>
      </c>
      <c r="H1175" s="16" t="str">
        <f t="shared" si="43"/>
        <v>国际部办公室张知新</v>
      </c>
      <c r="I1175" s="17" t="s">
        <v>213</v>
      </c>
      <c r="J1175" s="16" t="s">
        <v>214</v>
      </c>
    </row>
    <row r="1176" spans="5:10">
      <c r="E1176" t="e">
        <f t="shared" si="42"/>
        <v>#N/A</v>
      </c>
      <c r="G1176" s="18" t="s">
        <v>314</v>
      </c>
      <c r="H1176" s="16" t="str">
        <f t="shared" si="43"/>
        <v>数据及项目管理平台孙瑞华</v>
      </c>
      <c r="I1176" s="17" t="s">
        <v>315</v>
      </c>
      <c r="J1176" s="16" t="s">
        <v>316</v>
      </c>
    </row>
    <row r="1177" spans="5:10">
      <c r="E1177" t="e">
        <f t="shared" si="42"/>
        <v>#N/A</v>
      </c>
      <c r="G1177" s="18" t="s">
        <v>945</v>
      </c>
      <c r="H1177" s="16" t="str">
        <f t="shared" si="43"/>
        <v>儿科本部病区李薇</v>
      </c>
      <c r="I1177" s="17" t="s">
        <v>1090</v>
      </c>
      <c r="J1177" s="16" t="s">
        <v>523</v>
      </c>
    </row>
    <row r="1178" spans="5:10">
      <c r="E1178" t="e">
        <f t="shared" si="42"/>
        <v>#N/A</v>
      </c>
      <c r="G1178" s="18" t="s">
        <v>1091</v>
      </c>
      <c r="H1178" s="16" t="str">
        <f t="shared" si="43"/>
        <v>耳鼻喉科本部门诊杨大章</v>
      </c>
      <c r="I1178" s="17" t="s">
        <v>1092</v>
      </c>
      <c r="J1178" s="16" t="s">
        <v>594</v>
      </c>
    </row>
    <row r="1179" spans="5:10">
      <c r="E1179" t="e">
        <f t="shared" si="42"/>
        <v>#N/A</v>
      </c>
      <c r="G1179" s="18" t="s">
        <v>405</v>
      </c>
      <c r="H1179" s="16" t="str">
        <f t="shared" si="43"/>
        <v>院办公室刘晓</v>
      </c>
      <c r="I1179" s="17" t="s">
        <v>406</v>
      </c>
      <c r="J1179" s="16" t="s">
        <v>135</v>
      </c>
    </row>
    <row r="1180" spans="5:10">
      <c r="E1180" t="e">
        <f t="shared" si="42"/>
        <v>#N/A</v>
      </c>
      <c r="G1180" s="18" t="s">
        <v>405</v>
      </c>
      <c r="H1180" s="16" t="str">
        <f t="shared" si="43"/>
        <v>院办公室刘晓</v>
      </c>
      <c r="I1180" s="17" t="s">
        <v>406</v>
      </c>
      <c r="J1180" s="16" t="s">
        <v>135</v>
      </c>
    </row>
    <row r="1181" spans="5:10">
      <c r="E1181" t="e">
        <f t="shared" si="42"/>
        <v>#N/A</v>
      </c>
      <c r="G1181" s="18" t="s">
        <v>1093</v>
      </c>
      <c r="H1181" s="16" t="str">
        <f t="shared" si="43"/>
        <v>退休干部孙继红</v>
      </c>
      <c r="I1181" s="17" t="s">
        <v>1094</v>
      </c>
      <c r="J1181" s="16" t="s">
        <v>432</v>
      </c>
    </row>
    <row r="1182" spans="5:10">
      <c r="E1182" t="e">
        <f t="shared" si="42"/>
        <v>#N/A</v>
      </c>
      <c r="G1182" s="18" t="s">
        <v>24</v>
      </c>
      <c r="H1182" s="16" t="str">
        <f t="shared" si="43"/>
        <v>保健部张洪春</v>
      </c>
      <c r="I1182" s="17" t="s">
        <v>411</v>
      </c>
      <c r="J1182" s="16" t="s">
        <v>102</v>
      </c>
    </row>
    <row r="1183" spans="5:10">
      <c r="E1183" t="e">
        <f t="shared" si="42"/>
        <v>#N/A</v>
      </c>
      <c r="G1183" s="18" t="s">
        <v>216</v>
      </c>
      <c r="H1183" s="16" t="str">
        <f t="shared" si="43"/>
        <v>医务处焦建军</v>
      </c>
      <c r="I1183" s="17" t="s">
        <v>217</v>
      </c>
      <c r="J1183" s="16" t="s">
        <v>218</v>
      </c>
    </row>
    <row r="1184" spans="5:10">
      <c r="E1184" t="e">
        <f t="shared" si="42"/>
        <v>#N/A</v>
      </c>
      <c r="G1184" s="18" t="s">
        <v>368</v>
      </c>
      <c r="H1184" s="16" t="str">
        <f t="shared" si="43"/>
        <v>党委办公室李天庆</v>
      </c>
      <c r="I1184" s="17" t="s">
        <v>369</v>
      </c>
      <c r="J1184" s="16" t="s">
        <v>370</v>
      </c>
    </row>
    <row r="1185" spans="5:10">
      <c r="E1185" t="e">
        <f t="shared" si="42"/>
        <v>#N/A</v>
      </c>
      <c r="G1185" s="18" t="s">
        <v>322</v>
      </c>
      <c r="H1185" s="16" t="str">
        <f t="shared" si="43"/>
        <v>医学工程处安峥</v>
      </c>
      <c r="I1185" s="17" t="s">
        <v>323</v>
      </c>
      <c r="J1185" s="16" t="s">
        <v>324</v>
      </c>
    </row>
    <row r="1186" spans="5:10">
      <c r="E1186" t="e">
        <f t="shared" si="42"/>
        <v>#N/A</v>
      </c>
      <c r="G1186" s="18" t="s">
        <v>727</v>
      </c>
      <c r="H1186" s="16" t="str">
        <f t="shared" si="43"/>
        <v>护理部赵芳</v>
      </c>
      <c r="I1186" s="17" t="s">
        <v>728</v>
      </c>
      <c r="J1186" s="16" t="s">
        <v>496</v>
      </c>
    </row>
    <row r="1187" spans="5:10">
      <c r="E1187" t="e">
        <f t="shared" si="42"/>
        <v>#N/A</v>
      </c>
      <c r="G1187" s="18" t="s">
        <v>24</v>
      </c>
      <c r="H1187" s="16" t="str">
        <f t="shared" si="43"/>
        <v>保健部张洪春</v>
      </c>
      <c r="I1187" s="17" t="s">
        <v>411</v>
      </c>
      <c r="J1187" s="16" t="s">
        <v>102</v>
      </c>
    </row>
    <row r="1188" spans="5:10">
      <c r="E1188" t="e">
        <f t="shared" si="42"/>
        <v>#N/A</v>
      </c>
      <c r="G1188" s="18" t="s">
        <v>24</v>
      </c>
      <c r="H1188" s="16" t="str">
        <f t="shared" si="43"/>
        <v>保健部张洪春</v>
      </c>
      <c r="I1188" s="17" t="s">
        <v>411</v>
      </c>
      <c r="J1188" s="16" t="s">
        <v>102</v>
      </c>
    </row>
    <row r="1189" spans="5:10">
      <c r="E1189" t="e">
        <f t="shared" si="42"/>
        <v>#N/A</v>
      </c>
      <c r="G1189" s="18" t="s">
        <v>24</v>
      </c>
      <c r="H1189" s="16" t="str">
        <f t="shared" si="43"/>
        <v>保健部张洪春</v>
      </c>
      <c r="I1189" s="17" t="s">
        <v>411</v>
      </c>
      <c r="J1189" s="16" t="s">
        <v>102</v>
      </c>
    </row>
    <row r="1190" spans="5:10">
      <c r="E1190" t="e">
        <f t="shared" si="42"/>
        <v>#N/A</v>
      </c>
      <c r="G1190" s="18" t="s">
        <v>24</v>
      </c>
      <c r="H1190" s="16" t="str">
        <f t="shared" si="43"/>
        <v>保健部张洪春</v>
      </c>
      <c r="I1190" s="17" t="s">
        <v>411</v>
      </c>
      <c r="J1190" s="16" t="s">
        <v>102</v>
      </c>
    </row>
    <row r="1191" spans="5:10">
      <c r="E1191" t="e">
        <f t="shared" si="42"/>
        <v>#N/A</v>
      </c>
      <c r="G1191" s="18" t="s">
        <v>242</v>
      </c>
      <c r="H1191" s="16" t="str">
        <f t="shared" si="43"/>
        <v>院办公室曹彬</v>
      </c>
      <c r="I1191" s="17" t="s">
        <v>22</v>
      </c>
      <c r="J1191" s="16" t="s">
        <v>135</v>
      </c>
    </row>
    <row r="1192" spans="5:10">
      <c r="E1192" t="e">
        <f t="shared" si="42"/>
        <v>#N/A</v>
      </c>
      <c r="G1192" s="18" t="s">
        <v>134</v>
      </c>
      <c r="H1192" s="16" t="str">
        <f t="shared" si="43"/>
        <v>院办公室崔勇</v>
      </c>
      <c r="I1192" s="17" t="s">
        <v>18</v>
      </c>
      <c r="J1192" s="16" t="s">
        <v>135</v>
      </c>
    </row>
    <row r="1193" spans="5:10">
      <c r="E1193" t="e">
        <f t="shared" si="42"/>
        <v>#N/A</v>
      </c>
      <c r="G1193" s="18" t="s">
        <v>20</v>
      </c>
      <c r="H1193" s="16" t="str">
        <f t="shared" si="43"/>
        <v>烟草病学与戒烟中心本部门诊肖丹</v>
      </c>
      <c r="I1193" s="17" t="s">
        <v>188</v>
      </c>
      <c r="J1193" s="16" t="s">
        <v>189</v>
      </c>
    </row>
    <row r="1194" spans="5:10">
      <c r="E1194" t="e">
        <f t="shared" si="42"/>
        <v>#N/A</v>
      </c>
      <c r="G1194" s="18" t="s">
        <v>576</v>
      </c>
      <c r="H1194" s="16" t="str">
        <f t="shared" si="43"/>
        <v>药学部本部赫军</v>
      </c>
      <c r="I1194" s="17" t="s">
        <v>577</v>
      </c>
      <c r="J1194" s="16" t="s">
        <v>143</v>
      </c>
    </row>
    <row r="1195" spans="5:10">
      <c r="E1195" t="e">
        <f t="shared" si="42"/>
        <v>#N/A</v>
      </c>
      <c r="G1195" s="18" t="s">
        <v>450</v>
      </c>
      <c r="H1195" s="16" t="str">
        <f t="shared" si="43"/>
        <v>实验研究平台向青</v>
      </c>
      <c r="I1195" s="17" t="s">
        <v>451</v>
      </c>
      <c r="J1195" s="16" t="s">
        <v>95</v>
      </c>
    </row>
    <row r="1196" spans="5:10">
      <c r="E1196" t="e">
        <f t="shared" si="42"/>
        <v>#N/A</v>
      </c>
      <c r="G1196" s="18" t="s">
        <v>244</v>
      </c>
      <c r="H1196" s="16" t="str">
        <f t="shared" si="43"/>
        <v>药学部本部陈文倩</v>
      </c>
      <c r="I1196" s="17" t="s">
        <v>245</v>
      </c>
      <c r="J1196" s="16" t="s">
        <v>143</v>
      </c>
    </row>
    <row r="1197" spans="5:10">
      <c r="E1197" t="e">
        <f t="shared" si="42"/>
        <v>#N/A</v>
      </c>
      <c r="G1197" s="18" t="s">
        <v>256</v>
      </c>
      <c r="H1197" s="16" t="str">
        <f t="shared" si="43"/>
        <v>北区肾病科（B栋）李文歌</v>
      </c>
      <c r="I1197" s="17" t="s">
        <v>257</v>
      </c>
      <c r="J1197" s="16" t="s">
        <v>258</v>
      </c>
    </row>
    <row r="1198" spans="5:10">
      <c r="E1198" t="e">
        <f t="shared" si="42"/>
        <v>#N/A</v>
      </c>
      <c r="G1198" s="18" t="s">
        <v>106</v>
      </c>
      <c r="H1198" s="16" t="str">
        <f t="shared" si="43"/>
        <v>中医风湿病科本部门诊陶庆文</v>
      </c>
      <c r="I1198" s="17" t="s">
        <v>312</v>
      </c>
      <c r="J1198" s="16" t="s">
        <v>313</v>
      </c>
    </row>
    <row r="1199" spans="5:10">
      <c r="E1199" t="e">
        <f t="shared" si="42"/>
        <v>#N/A</v>
      </c>
      <c r="G1199" s="18" t="s">
        <v>1095</v>
      </c>
      <c r="H1199" s="16" t="str">
        <f t="shared" si="43"/>
        <v>中西医结合心脏内科本部病区李春岩</v>
      </c>
      <c r="I1199" s="17" t="s">
        <v>1096</v>
      </c>
      <c r="J1199" s="16" t="s">
        <v>91</v>
      </c>
    </row>
    <row r="1200" spans="5:10">
      <c r="E1200" t="e">
        <f t="shared" si="42"/>
        <v>#N/A</v>
      </c>
      <c r="G1200" s="18" t="s">
        <v>86</v>
      </c>
      <c r="H1200" s="16" t="str">
        <f t="shared" si="43"/>
        <v>中西医结合肿瘤内科本部病区崔慧娟</v>
      </c>
      <c r="I1200" s="17" t="s">
        <v>87</v>
      </c>
      <c r="J1200" s="16" t="s">
        <v>81</v>
      </c>
    </row>
    <row r="1201" spans="5:10">
      <c r="E1201" t="e">
        <f t="shared" si="42"/>
        <v>#N/A</v>
      </c>
      <c r="G1201" s="18" t="s">
        <v>211</v>
      </c>
      <c r="H1201" s="16" t="str">
        <f t="shared" si="43"/>
        <v>手术麻醉科本部赵晶</v>
      </c>
      <c r="I1201" s="17" t="s">
        <v>31</v>
      </c>
      <c r="J1201" s="16" t="s">
        <v>420</v>
      </c>
    </row>
    <row r="1202" spans="5:10">
      <c r="E1202" t="e">
        <f t="shared" si="42"/>
        <v>#N/A</v>
      </c>
      <c r="G1202" s="18" t="s">
        <v>106</v>
      </c>
      <c r="H1202" s="16" t="str">
        <f t="shared" si="43"/>
        <v>中医风湿病科本部门诊陶庆文</v>
      </c>
      <c r="I1202" s="17" t="s">
        <v>312</v>
      </c>
      <c r="J1202" s="16" t="s">
        <v>313</v>
      </c>
    </row>
    <row r="1203" spans="5:10">
      <c r="E1203" t="e">
        <f t="shared" si="42"/>
        <v>#N/A</v>
      </c>
      <c r="G1203" s="18" t="s">
        <v>1097</v>
      </c>
      <c r="H1203" s="16" t="str">
        <f t="shared" si="43"/>
        <v>内分泌科本部门诊卜石</v>
      </c>
      <c r="I1203" s="17" t="s">
        <v>1098</v>
      </c>
      <c r="J1203" s="16" t="s">
        <v>367</v>
      </c>
    </row>
    <row r="1204" spans="5:10">
      <c r="E1204" t="e">
        <f t="shared" si="42"/>
        <v>#N/A</v>
      </c>
      <c r="G1204" s="18" t="s">
        <v>227</v>
      </c>
      <c r="H1204" s="16" t="str">
        <f t="shared" si="43"/>
        <v>妇科本部病区冯定庆</v>
      </c>
      <c r="I1204" s="17" t="s">
        <v>345</v>
      </c>
      <c r="J1204" s="16" t="s">
        <v>117</v>
      </c>
    </row>
    <row r="1205" spans="5:10">
      <c r="E1205" t="e">
        <f t="shared" si="42"/>
        <v>#N/A</v>
      </c>
      <c r="G1205" s="18" t="s">
        <v>1099</v>
      </c>
      <c r="H1205" s="16" t="str">
        <f t="shared" si="43"/>
        <v>保健部二部（A栋）王晓平</v>
      </c>
      <c r="I1205" s="17" t="s">
        <v>1100</v>
      </c>
      <c r="J1205" s="16" t="s">
        <v>745</v>
      </c>
    </row>
    <row r="1206" spans="5:10">
      <c r="E1206" t="e">
        <f t="shared" si="42"/>
        <v>#N/A</v>
      </c>
      <c r="G1206" s="18" t="s">
        <v>1101</v>
      </c>
      <c r="H1206" s="16" t="str">
        <f t="shared" si="43"/>
        <v>保健部一部（A栋）陈欣</v>
      </c>
      <c r="I1206" s="17" t="s">
        <v>1102</v>
      </c>
      <c r="J1206" s="16" t="s">
        <v>262</v>
      </c>
    </row>
    <row r="1207" spans="5:10">
      <c r="E1207" t="e">
        <f t="shared" si="42"/>
        <v>#N/A</v>
      </c>
      <c r="G1207" s="18" t="s">
        <v>26</v>
      </c>
      <c r="H1207" s="16" t="str">
        <f t="shared" si="43"/>
        <v>放射肿瘤科本部病区朱广迎</v>
      </c>
      <c r="I1207" s="17" t="s">
        <v>27</v>
      </c>
      <c r="J1207" s="16" t="s">
        <v>333</v>
      </c>
    </row>
    <row r="1208" spans="5:10">
      <c r="E1208" t="e">
        <f t="shared" si="42"/>
        <v>#N/A</v>
      </c>
      <c r="G1208" s="18" t="s">
        <v>224</v>
      </c>
      <c r="H1208" s="16" t="str">
        <f t="shared" si="43"/>
        <v>神经科本部病区汪伟</v>
      </c>
      <c r="I1208" s="17" t="s">
        <v>421</v>
      </c>
      <c r="J1208" s="16" t="s">
        <v>373</v>
      </c>
    </row>
    <row r="1209" spans="5:10">
      <c r="E1209" t="e">
        <f t="shared" si="42"/>
        <v>#N/A</v>
      </c>
      <c r="G1209" s="18" t="s">
        <v>167</v>
      </c>
      <c r="H1209" s="16" t="str">
        <f t="shared" si="43"/>
        <v>呼吸与危重医学科二部本部临床微生物与感染实验室鲁炳怀</v>
      </c>
      <c r="I1209" s="17" t="s">
        <v>168</v>
      </c>
      <c r="J1209" s="16" t="s">
        <v>169</v>
      </c>
    </row>
    <row r="1210" spans="5:10">
      <c r="E1210" t="e">
        <f t="shared" si="42"/>
        <v>#N/A</v>
      </c>
      <c r="G1210" s="18" t="s">
        <v>559</v>
      </c>
      <c r="H1210" s="16" t="str">
        <f t="shared" si="43"/>
        <v>数据及项目管理平台王丁一</v>
      </c>
      <c r="I1210" s="17" t="s">
        <v>560</v>
      </c>
      <c r="J1210" s="16" t="s">
        <v>316</v>
      </c>
    </row>
    <row r="1211" spans="5:10">
      <c r="E1211" t="e">
        <f t="shared" si="42"/>
        <v>#N/A</v>
      </c>
      <c r="G1211" s="18" t="s">
        <v>1103</v>
      </c>
      <c r="H1211" s="16" t="str">
        <f t="shared" si="43"/>
        <v>退休干部郑敏</v>
      </c>
      <c r="I1211" s="17" t="s">
        <v>1104</v>
      </c>
      <c r="J1211" s="16" t="s">
        <v>432</v>
      </c>
    </row>
    <row r="1212" spans="5:10">
      <c r="E1212" t="e">
        <f t="shared" si="42"/>
        <v>#N/A</v>
      </c>
      <c r="G1212" s="18" t="s">
        <v>56</v>
      </c>
      <c r="H1212" s="16" t="str">
        <f t="shared" si="43"/>
        <v>内分泌科本部门诊张波</v>
      </c>
      <c r="I1212" s="17" t="s">
        <v>366</v>
      </c>
      <c r="J1212" s="16" t="s">
        <v>367</v>
      </c>
    </row>
    <row r="1213" spans="5:10">
      <c r="E1213" t="e">
        <f t="shared" si="42"/>
        <v>#N/A</v>
      </c>
      <c r="G1213" s="18" t="s">
        <v>1095</v>
      </c>
      <c r="H1213" s="16" t="str">
        <f t="shared" si="43"/>
        <v>中西医结合心脏内科本部病区李春岩</v>
      </c>
      <c r="I1213" s="17" t="s">
        <v>1096</v>
      </c>
      <c r="J1213" s="16" t="s">
        <v>91</v>
      </c>
    </row>
    <row r="1214" spans="5:10">
      <c r="E1214" t="e">
        <f t="shared" si="42"/>
        <v>#N/A</v>
      </c>
      <c r="G1214" s="18" t="s">
        <v>40</v>
      </c>
      <c r="H1214" s="16" t="str">
        <f t="shared" si="43"/>
        <v>呼吸与危重医学科二部本部病区翟振国</v>
      </c>
      <c r="I1214" s="17" t="s">
        <v>234</v>
      </c>
      <c r="J1214" s="16" t="s">
        <v>235</v>
      </c>
    </row>
    <row r="1215" spans="5:10">
      <c r="E1215" t="e">
        <f t="shared" si="42"/>
        <v>#N/A</v>
      </c>
      <c r="G1215" s="18" t="s">
        <v>1105</v>
      </c>
      <c r="H1215" s="16" t="str">
        <f t="shared" si="43"/>
        <v>急诊科本部抢救区陶永康</v>
      </c>
      <c r="I1215" s="17" t="s">
        <v>1106</v>
      </c>
      <c r="J1215" s="16" t="s">
        <v>865</v>
      </c>
    </row>
    <row r="1216" spans="5:10">
      <c r="E1216" t="e">
        <f t="shared" si="42"/>
        <v>#N/A</v>
      </c>
      <c r="G1216" s="18" t="s">
        <v>269</v>
      </c>
      <c r="H1216" s="16" t="str">
        <f t="shared" si="43"/>
        <v>急诊科本部抢救区闫圣涛</v>
      </c>
      <c r="I1216" s="17" t="s">
        <v>890</v>
      </c>
      <c r="J1216" s="16" t="s">
        <v>865</v>
      </c>
    </row>
    <row r="1217" spans="5:10">
      <c r="E1217" t="e">
        <f t="shared" si="42"/>
        <v>#N/A</v>
      </c>
      <c r="G1217" s="18" t="s">
        <v>1107</v>
      </c>
      <c r="H1217" s="16" t="str">
        <f t="shared" si="43"/>
        <v>风湿免疫科本部病区章璐</v>
      </c>
      <c r="I1217" s="17" t="s">
        <v>1108</v>
      </c>
      <c r="J1217" s="16" t="s">
        <v>872</v>
      </c>
    </row>
    <row r="1218" spans="5:10">
      <c r="E1218" t="e">
        <f t="shared" si="42"/>
        <v>#N/A</v>
      </c>
      <c r="G1218" s="18" t="s">
        <v>237</v>
      </c>
      <c r="H1218" s="16" t="str">
        <f t="shared" si="43"/>
        <v>眼科西区病区赵通</v>
      </c>
      <c r="I1218" s="17" t="s">
        <v>1109</v>
      </c>
      <c r="J1218" s="16" t="s">
        <v>291</v>
      </c>
    </row>
    <row r="1219" spans="5:10">
      <c r="E1219" t="e">
        <f t="shared" ref="E1219:E1282" si="44">VLOOKUP(D1219,H:I,2,FALSE)</f>
        <v>#N/A</v>
      </c>
      <c r="G1219" s="18" t="s">
        <v>727</v>
      </c>
      <c r="H1219" s="16" t="str">
        <f t="shared" ref="H1219:H1282" si="45">J1219&amp;G1219</f>
        <v>护理部赵芳</v>
      </c>
      <c r="I1219" s="17" t="s">
        <v>728</v>
      </c>
      <c r="J1219" s="16" t="s">
        <v>496</v>
      </c>
    </row>
    <row r="1220" spans="5:10">
      <c r="E1220" t="e">
        <f t="shared" si="44"/>
        <v>#N/A</v>
      </c>
      <c r="G1220" s="18" t="s">
        <v>112</v>
      </c>
      <c r="H1220" s="16" t="str">
        <f t="shared" si="45"/>
        <v>中医外科本部门诊夏仲元</v>
      </c>
      <c r="I1220" s="17" t="s">
        <v>113</v>
      </c>
      <c r="J1220" s="16" t="s">
        <v>114</v>
      </c>
    </row>
    <row r="1221" spans="5:10">
      <c r="E1221" t="e">
        <f t="shared" si="44"/>
        <v>#N/A</v>
      </c>
      <c r="G1221" s="18" t="s">
        <v>1091</v>
      </c>
      <c r="H1221" s="16" t="str">
        <f t="shared" si="45"/>
        <v>耳鼻喉科本部门诊杨大章</v>
      </c>
      <c r="I1221" s="17" t="s">
        <v>1092</v>
      </c>
      <c r="J1221" s="16" t="s">
        <v>594</v>
      </c>
    </row>
    <row r="1222" spans="5:10">
      <c r="E1222" t="e">
        <f t="shared" si="44"/>
        <v>#N/A</v>
      </c>
      <c r="G1222" s="18" t="s">
        <v>727</v>
      </c>
      <c r="H1222" s="16" t="str">
        <f t="shared" si="45"/>
        <v>护理部赵芳</v>
      </c>
      <c r="I1222" s="17" t="s">
        <v>728</v>
      </c>
      <c r="J1222" s="16" t="s">
        <v>496</v>
      </c>
    </row>
    <row r="1223" spans="5:10">
      <c r="E1223" t="e">
        <f t="shared" si="44"/>
        <v>#N/A</v>
      </c>
      <c r="G1223" s="18" t="s">
        <v>492</v>
      </c>
      <c r="H1223" s="16" t="str">
        <f t="shared" si="45"/>
        <v>教育处李颖</v>
      </c>
      <c r="I1223" s="17" t="s">
        <v>493</v>
      </c>
      <c r="J1223" s="16" t="s">
        <v>186</v>
      </c>
    </row>
    <row r="1224" spans="5:10">
      <c r="E1224" t="e">
        <f t="shared" si="44"/>
        <v>#N/A</v>
      </c>
      <c r="G1224" s="18" t="s">
        <v>492</v>
      </c>
      <c r="H1224" s="16" t="str">
        <f t="shared" si="45"/>
        <v>教育处李颖</v>
      </c>
      <c r="I1224" s="17" t="s">
        <v>493</v>
      </c>
      <c r="J1224" s="16" t="s">
        <v>186</v>
      </c>
    </row>
    <row r="1225" spans="5:10">
      <c r="E1225" t="e">
        <f t="shared" si="44"/>
        <v>#N/A</v>
      </c>
      <c r="G1225" s="18" t="s">
        <v>492</v>
      </c>
      <c r="H1225" s="16" t="str">
        <f t="shared" si="45"/>
        <v>教育处李颖</v>
      </c>
      <c r="I1225" s="17" t="s">
        <v>493</v>
      </c>
      <c r="J1225" s="16" t="s">
        <v>186</v>
      </c>
    </row>
    <row r="1226" spans="5:10">
      <c r="E1226" t="e">
        <f t="shared" si="44"/>
        <v>#N/A</v>
      </c>
      <c r="G1226" s="18" t="s">
        <v>492</v>
      </c>
      <c r="H1226" s="16" t="str">
        <f t="shared" si="45"/>
        <v>教育处李颖</v>
      </c>
      <c r="I1226" s="17" t="s">
        <v>493</v>
      </c>
      <c r="J1226" s="16" t="s">
        <v>186</v>
      </c>
    </row>
    <row r="1227" spans="5:10">
      <c r="E1227" t="e">
        <f t="shared" si="44"/>
        <v>#N/A</v>
      </c>
      <c r="G1227" s="18" t="s">
        <v>492</v>
      </c>
      <c r="H1227" s="16" t="str">
        <f t="shared" si="45"/>
        <v>教育处李颖</v>
      </c>
      <c r="I1227" s="17" t="s">
        <v>493</v>
      </c>
      <c r="J1227" s="16" t="s">
        <v>186</v>
      </c>
    </row>
    <row r="1228" spans="5:10">
      <c r="E1228" t="e">
        <f t="shared" si="44"/>
        <v>#N/A</v>
      </c>
      <c r="G1228" s="18" t="s">
        <v>310</v>
      </c>
      <c r="H1228" s="16" t="str">
        <f t="shared" si="45"/>
        <v>药学部本部李朋梅</v>
      </c>
      <c r="I1228" s="17" t="s">
        <v>311</v>
      </c>
      <c r="J1228" s="16" t="s">
        <v>143</v>
      </c>
    </row>
    <row r="1229" spans="5:10">
      <c r="E1229" t="e">
        <f t="shared" si="44"/>
        <v>#N/A</v>
      </c>
      <c r="G1229" s="18" t="s">
        <v>126</v>
      </c>
      <c r="H1229" s="16" t="str">
        <f t="shared" si="45"/>
        <v>中西医结合肿瘤内科本部病区程志强</v>
      </c>
      <c r="I1229" s="17" t="s">
        <v>526</v>
      </c>
      <c r="J1229" s="16" t="s">
        <v>81</v>
      </c>
    </row>
    <row r="1230" spans="5:10">
      <c r="E1230" t="e">
        <f t="shared" si="44"/>
        <v>#N/A</v>
      </c>
      <c r="G1230" s="18" t="s">
        <v>492</v>
      </c>
      <c r="H1230" s="16" t="str">
        <f t="shared" si="45"/>
        <v>教育处李颖</v>
      </c>
      <c r="I1230" s="17" t="s">
        <v>493</v>
      </c>
      <c r="J1230" s="16" t="s">
        <v>186</v>
      </c>
    </row>
    <row r="1231" spans="5:10">
      <c r="E1231" t="e">
        <f t="shared" si="44"/>
        <v>#N/A</v>
      </c>
      <c r="G1231" s="18" t="s">
        <v>106</v>
      </c>
      <c r="H1231" s="16" t="str">
        <f t="shared" si="45"/>
        <v>中医风湿病科本部门诊陶庆文</v>
      </c>
      <c r="I1231" s="17" t="s">
        <v>312</v>
      </c>
      <c r="J1231" s="16" t="s">
        <v>313</v>
      </c>
    </row>
    <row r="1232" spans="5:10">
      <c r="E1232" t="e">
        <f t="shared" si="44"/>
        <v>#N/A</v>
      </c>
      <c r="G1232" s="18" t="s">
        <v>112</v>
      </c>
      <c r="H1232" s="16" t="str">
        <f t="shared" si="45"/>
        <v>中医外科本部门诊夏仲元</v>
      </c>
      <c r="I1232" s="17" t="s">
        <v>113</v>
      </c>
      <c r="J1232" s="16" t="s">
        <v>114</v>
      </c>
    </row>
    <row r="1233" spans="5:10">
      <c r="E1233" t="e">
        <f t="shared" si="44"/>
        <v>#N/A</v>
      </c>
      <c r="G1233" s="18" t="s">
        <v>85</v>
      </c>
      <c r="H1233" s="16" t="str">
        <f t="shared" si="45"/>
        <v>呼吸与危重症医学科一部本部门诊林江涛</v>
      </c>
      <c r="I1233" s="17" t="s">
        <v>477</v>
      </c>
      <c r="J1233" s="16" t="s">
        <v>478</v>
      </c>
    </row>
    <row r="1234" spans="5:10">
      <c r="E1234" t="e">
        <f t="shared" si="44"/>
        <v>#N/A</v>
      </c>
      <c r="G1234" s="18" t="s">
        <v>314</v>
      </c>
      <c r="H1234" s="16" t="str">
        <f t="shared" si="45"/>
        <v>数据及项目管理平台孙瑞华</v>
      </c>
      <c r="I1234" s="17" t="s">
        <v>315</v>
      </c>
      <c r="J1234" s="16" t="s">
        <v>316</v>
      </c>
    </row>
    <row r="1235" spans="5:10">
      <c r="E1235" t="e">
        <f t="shared" si="44"/>
        <v>#N/A</v>
      </c>
      <c r="G1235" s="18" t="s">
        <v>244</v>
      </c>
      <c r="H1235" s="16" t="str">
        <f t="shared" si="45"/>
        <v>药学部本部陈文倩</v>
      </c>
      <c r="I1235" s="17" t="s">
        <v>245</v>
      </c>
      <c r="J1235" s="16" t="s">
        <v>143</v>
      </c>
    </row>
    <row r="1236" spans="5:10">
      <c r="E1236" t="e">
        <f t="shared" si="44"/>
        <v>#N/A</v>
      </c>
      <c r="G1236" s="18" t="s">
        <v>24</v>
      </c>
      <c r="H1236" s="16" t="str">
        <f t="shared" si="45"/>
        <v>保健部张洪春</v>
      </c>
      <c r="I1236" s="17" t="s">
        <v>411</v>
      </c>
      <c r="J1236" s="16" t="s">
        <v>102</v>
      </c>
    </row>
    <row r="1237" spans="5:10">
      <c r="E1237" t="e">
        <f t="shared" si="44"/>
        <v>#N/A</v>
      </c>
      <c r="G1237" s="18" t="s">
        <v>1110</v>
      </c>
      <c r="H1237" s="16" t="str">
        <f t="shared" si="45"/>
        <v>神经科本部病区金淼</v>
      </c>
      <c r="I1237" s="17" t="s">
        <v>1111</v>
      </c>
      <c r="J1237" s="16" t="s">
        <v>373</v>
      </c>
    </row>
    <row r="1238" spans="5:10">
      <c r="E1238" t="e">
        <f t="shared" si="44"/>
        <v>#N/A</v>
      </c>
      <c r="G1238" s="18" t="s">
        <v>92</v>
      </c>
      <c r="H1238" s="16" t="str">
        <f t="shared" si="45"/>
        <v>呼吸与危重症医学科北区赵红梅</v>
      </c>
      <c r="I1238" s="17" t="s">
        <v>145</v>
      </c>
      <c r="J1238" s="16" t="s">
        <v>146</v>
      </c>
    </row>
    <row r="1239" spans="5:10">
      <c r="E1239" t="e">
        <f t="shared" si="44"/>
        <v>#N/A</v>
      </c>
      <c r="G1239" s="18" t="s">
        <v>238</v>
      </c>
      <c r="H1239" s="16" t="str">
        <f t="shared" si="45"/>
        <v>其他临床科室本部门诊王辰</v>
      </c>
      <c r="I1239" s="17" t="s">
        <v>239</v>
      </c>
      <c r="J1239" s="16" t="s">
        <v>240</v>
      </c>
    </row>
    <row r="1240" spans="5:10">
      <c r="E1240" t="e">
        <f t="shared" si="44"/>
        <v>#N/A</v>
      </c>
      <c r="G1240" s="18" t="s">
        <v>40</v>
      </c>
      <c r="H1240" s="16" t="str">
        <f t="shared" si="45"/>
        <v>呼吸与危重医学科二部本部病区翟振国</v>
      </c>
      <c r="I1240" s="17" t="s">
        <v>234</v>
      </c>
      <c r="J1240" s="16" t="s">
        <v>235</v>
      </c>
    </row>
    <row r="1241" spans="5:10">
      <c r="E1241" t="e">
        <f t="shared" si="44"/>
        <v>#N/A</v>
      </c>
      <c r="G1241" s="18" t="s">
        <v>1112</v>
      </c>
      <c r="H1241" s="16" t="str">
        <f t="shared" si="45"/>
        <v>手术麻醉科本部王莉芳</v>
      </c>
      <c r="I1241" s="17" t="s">
        <v>1113</v>
      </c>
      <c r="J1241" s="16" t="s">
        <v>420</v>
      </c>
    </row>
    <row r="1242" spans="5:10">
      <c r="E1242" t="e">
        <f t="shared" si="44"/>
        <v>#N/A</v>
      </c>
      <c r="G1242" s="18" t="s">
        <v>242</v>
      </c>
      <c r="H1242" s="16" t="str">
        <f t="shared" si="45"/>
        <v>院办公室曹彬</v>
      </c>
      <c r="I1242" s="17" t="s">
        <v>22</v>
      </c>
      <c r="J1242" s="16" t="s">
        <v>135</v>
      </c>
    </row>
    <row r="1243" spans="5:10">
      <c r="E1243" t="e">
        <f t="shared" si="44"/>
        <v>#N/A</v>
      </c>
      <c r="G1243" s="18" t="s">
        <v>464</v>
      </c>
      <c r="H1243" s="16" t="str">
        <f t="shared" si="45"/>
        <v>药学部本部张相林</v>
      </c>
      <c r="I1243" s="17" t="s">
        <v>465</v>
      </c>
      <c r="J1243" s="16" t="s">
        <v>143</v>
      </c>
    </row>
    <row r="1244" spans="5:10">
      <c r="E1244" t="e">
        <f t="shared" si="44"/>
        <v>#N/A</v>
      </c>
      <c r="G1244" s="18" t="s">
        <v>116</v>
      </c>
      <c r="H1244" s="16" t="str">
        <f t="shared" si="45"/>
        <v>妇科本部病区凌斌</v>
      </c>
      <c r="I1244" s="17" t="s">
        <v>14</v>
      </c>
      <c r="J1244" s="16" t="s">
        <v>117</v>
      </c>
    </row>
    <row r="1245" spans="5:10">
      <c r="E1245" t="e">
        <f t="shared" si="44"/>
        <v>#N/A</v>
      </c>
      <c r="G1245" s="18" t="s">
        <v>256</v>
      </c>
      <c r="H1245" s="16" t="str">
        <f t="shared" si="45"/>
        <v>北区肾病科（B栋）李文歌</v>
      </c>
      <c r="I1245" s="17" t="s">
        <v>257</v>
      </c>
      <c r="J1245" s="16" t="s">
        <v>258</v>
      </c>
    </row>
    <row r="1246" spans="5:10">
      <c r="E1246" t="e">
        <f t="shared" si="44"/>
        <v>#N/A</v>
      </c>
      <c r="G1246" s="18" t="s">
        <v>56</v>
      </c>
      <c r="H1246" s="16" t="str">
        <f t="shared" si="45"/>
        <v>内分泌科本部门诊张波</v>
      </c>
      <c r="I1246" s="17" t="s">
        <v>366</v>
      </c>
      <c r="J1246" s="16" t="s">
        <v>367</v>
      </c>
    </row>
    <row r="1247" spans="5:10">
      <c r="E1247" t="e">
        <f t="shared" si="44"/>
        <v>#N/A</v>
      </c>
      <c r="G1247" s="18" t="s">
        <v>464</v>
      </c>
      <c r="H1247" s="16" t="str">
        <f t="shared" si="45"/>
        <v>药学部本部张相林</v>
      </c>
      <c r="I1247" s="17" t="s">
        <v>465</v>
      </c>
      <c r="J1247" s="16" t="s">
        <v>143</v>
      </c>
    </row>
    <row r="1248" spans="5:10">
      <c r="E1248" t="e">
        <f t="shared" si="44"/>
        <v>#N/A</v>
      </c>
      <c r="G1248" s="18" t="s">
        <v>729</v>
      </c>
      <c r="H1248" s="16" t="str">
        <f t="shared" si="45"/>
        <v>药学部本部马秉智</v>
      </c>
      <c r="I1248" s="17" t="s">
        <v>730</v>
      </c>
      <c r="J1248" s="16" t="s">
        <v>143</v>
      </c>
    </row>
    <row r="1249" spans="5:10">
      <c r="E1249" t="e">
        <f t="shared" si="44"/>
        <v>#N/A</v>
      </c>
      <c r="G1249" s="18" t="s">
        <v>729</v>
      </c>
      <c r="H1249" s="16" t="str">
        <f t="shared" si="45"/>
        <v>药学部本部马秉智</v>
      </c>
      <c r="I1249" s="17" t="s">
        <v>730</v>
      </c>
      <c r="J1249" s="16" t="s">
        <v>143</v>
      </c>
    </row>
    <row r="1250" spans="5:10">
      <c r="E1250" t="e">
        <f t="shared" si="44"/>
        <v>#N/A</v>
      </c>
      <c r="G1250" s="18" t="s">
        <v>729</v>
      </c>
      <c r="H1250" s="16" t="str">
        <f t="shared" si="45"/>
        <v>药学部本部马秉智</v>
      </c>
      <c r="I1250" s="17" t="s">
        <v>730</v>
      </c>
      <c r="J1250" s="16" t="s">
        <v>143</v>
      </c>
    </row>
    <row r="1251" spans="5:10">
      <c r="E1251" t="e">
        <f t="shared" si="44"/>
        <v>#N/A</v>
      </c>
      <c r="G1251" s="18" t="s">
        <v>24</v>
      </c>
      <c r="H1251" s="16" t="str">
        <f t="shared" si="45"/>
        <v>保健部张洪春</v>
      </c>
      <c r="I1251" s="17" t="s">
        <v>411</v>
      </c>
      <c r="J1251" s="16" t="s">
        <v>102</v>
      </c>
    </row>
    <row r="1252" spans="5:10">
      <c r="E1252" t="e">
        <f t="shared" si="44"/>
        <v>#N/A</v>
      </c>
      <c r="G1252" s="18" t="s">
        <v>433</v>
      </c>
      <c r="H1252" s="16" t="str">
        <f t="shared" si="45"/>
        <v>医改和医疗发展办公室（远程医疗与互联网医院建设）贾存波</v>
      </c>
      <c r="I1252" s="17" t="s">
        <v>434</v>
      </c>
      <c r="J1252" s="16" t="s">
        <v>435</v>
      </c>
    </row>
    <row r="1253" spans="5:10">
      <c r="E1253" t="e">
        <f t="shared" si="44"/>
        <v>#N/A</v>
      </c>
      <c r="G1253" s="18" t="s">
        <v>869</v>
      </c>
      <c r="H1253" s="16" t="str">
        <f t="shared" si="45"/>
        <v>检验科本部曹永彤</v>
      </c>
      <c r="I1253" s="17" t="s">
        <v>870</v>
      </c>
      <c r="J1253" s="16" t="s">
        <v>121</v>
      </c>
    </row>
    <row r="1254" spans="5:10">
      <c r="E1254" t="e">
        <f t="shared" si="44"/>
        <v>#N/A</v>
      </c>
      <c r="G1254" s="18" t="s">
        <v>729</v>
      </c>
      <c r="H1254" s="16" t="str">
        <f t="shared" si="45"/>
        <v>药学部本部马秉智</v>
      </c>
      <c r="I1254" s="17" t="s">
        <v>730</v>
      </c>
      <c r="J1254" s="16" t="s">
        <v>143</v>
      </c>
    </row>
    <row r="1255" spans="5:10">
      <c r="E1255" t="e">
        <f t="shared" si="44"/>
        <v>#N/A</v>
      </c>
      <c r="G1255" s="18" t="s">
        <v>729</v>
      </c>
      <c r="H1255" s="16" t="str">
        <f t="shared" si="45"/>
        <v>药学部本部马秉智</v>
      </c>
      <c r="I1255" s="17" t="s">
        <v>730</v>
      </c>
      <c r="J1255" s="16" t="s">
        <v>143</v>
      </c>
    </row>
    <row r="1256" spans="5:10">
      <c r="E1256" t="e">
        <f t="shared" si="44"/>
        <v>#N/A</v>
      </c>
      <c r="G1256" s="18" t="s">
        <v>729</v>
      </c>
      <c r="H1256" s="16" t="str">
        <f t="shared" si="45"/>
        <v>药学部本部马秉智</v>
      </c>
      <c r="I1256" s="17" t="s">
        <v>730</v>
      </c>
      <c r="J1256" s="16" t="s">
        <v>143</v>
      </c>
    </row>
    <row r="1257" spans="5:10">
      <c r="E1257" t="e">
        <f t="shared" si="44"/>
        <v>#N/A</v>
      </c>
      <c r="G1257" s="18" t="s">
        <v>729</v>
      </c>
      <c r="H1257" s="16" t="str">
        <f t="shared" si="45"/>
        <v>药学部本部马秉智</v>
      </c>
      <c r="I1257" s="17" t="s">
        <v>730</v>
      </c>
      <c r="J1257" s="16" t="s">
        <v>143</v>
      </c>
    </row>
    <row r="1258" spans="5:10">
      <c r="E1258" t="e">
        <f t="shared" si="44"/>
        <v>#N/A</v>
      </c>
      <c r="G1258" s="18" t="s">
        <v>729</v>
      </c>
      <c r="H1258" s="16" t="str">
        <f t="shared" si="45"/>
        <v>药学部本部马秉智</v>
      </c>
      <c r="I1258" s="17" t="s">
        <v>730</v>
      </c>
      <c r="J1258" s="16" t="s">
        <v>143</v>
      </c>
    </row>
    <row r="1259" spans="5:10">
      <c r="E1259" t="e">
        <f t="shared" si="44"/>
        <v>#N/A</v>
      </c>
      <c r="G1259" s="18" t="s">
        <v>729</v>
      </c>
      <c r="H1259" s="16" t="str">
        <f t="shared" si="45"/>
        <v>药学部本部马秉智</v>
      </c>
      <c r="I1259" s="17" t="s">
        <v>730</v>
      </c>
      <c r="J1259" s="16" t="s">
        <v>143</v>
      </c>
    </row>
    <row r="1260" spans="5:10">
      <c r="E1260" t="e">
        <f t="shared" si="44"/>
        <v>#N/A</v>
      </c>
      <c r="G1260" s="18" t="s">
        <v>134</v>
      </c>
      <c r="H1260" s="16" t="str">
        <f t="shared" si="45"/>
        <v>院办公室崔勇</v>
      </c>
      <c r="I1260" s="17" t="s">
        <v>18</v>
      </c>
      <c r="J1260" s="16" t="s">
        <v>135</v>
      </c>
    </row>
    <row r="1261" spans="5:10">
      <c r="E1261" t="e">
        <f t="shared" si="44"/>
        <v>#N/A</v>
      </c>
      <c r="G1261" s="18" t="s">
        <v>1114</v>
      </c>
      <c r="H1261" s="16" t="str">
        <f t="shared" si="45"/>
        <v>手术麻醉科本部尹毅青</v>
      </c>
      <c r="I1261" s="17" t="s">
        <v>1115</v>
      </c>
      <c r="J1261" s="16" t="s">
        <v>420</v>
      </c>
    </row>
    <row r="1262" spans="5:10">
      <c r="E1262" t="e">
        <f t="shared" si="44"/>
        <v>#N/A</v>
      </c>
      <c r="G1262" s="18" t="s">
        <v>1042</v>
      </c>
      <c r="H1262" s="16" t="str">
        <f t="shared" si="45"/>
        <v>心血管病中心研究室李耿</v>
      </c>
      <c r="I1262" s="17" t="s">
        <v>1043</v>
      </c>
      <c r="J1262" s="16" t="s">
        <v>1044</v>
      </c>
    </row>
    <row r="1263" spans="5:10">
      <c r="E1263" t="e">
        <f t="shared" si="44"/>
        <v>#N/A</v>
      </c>
      <c r="G1263" s="18" t="s">
        <v>26</v>
      </c>
      <c r="H1263" s="16" t="str">
        <f t="shared" si="45"/>
        <v>放射肿瘤科本部病区朱广迎</v>
      </c>
      <c r="I1263" s="17" t="s">
        <v>27</v>
      </c>
      <c r="J1263" s="16" t="s">
        <v>333</v>
      </c>
    </row>
    <row r="1264" spans="5:10">
      <c r="E1264" t="e">
        <f t="shared" si="44"/>
        <v>#N/A</v>
      </c>
      <c r="G1264" s="18" t="s">
        <v>242</v>
      </c>
      <c r="H1264" s="16" t="str">
        <f t="shared" si="45"/>
        <v>院办公室曹彬</v>
      </c>
      <c r="I1264" s="17" t="s">
        <v>22</v>
      </c>
      <c r="J1264" s="16" t="s">
        <v>135</v>
      </c>
    </row>
    <row r="1265" spans="5:10">
      <c r="E1265" t="e">
        <f t="shared" si="44"/>
        <v>#N/A</v>
      </c>
      <c r="G1265" s="18" t="s">
        <v>242</v>
      </c>
      <c r="H1265" s="16" t="str">
        <f t="shared" si="45"/>
        <v>院办公室曹彬</v>
      </c>
      <c r="I1265" s="17" t="s">
        <v>22</v>
      </c>
      <c r="J1265" s="16" t="s">
        <v>135</v>
      </c>
    </row>
    <row r="1266" spans="5:10">
      <c r="E1266" t="e">
        <f t="shared" si="44"/>
        <v>#N/A</v>
      </c>
      <c r="G1266" s="18" t="s">
        <v>357</v>
      </c>
      <c r="H1266" s="16" t="str">
        <f t="shared" si="45"/>
        <v>院办公室姚树坤</v>
      </c>
      <c r="I1266" s="17" t="s">
        <v>358</v>
      </c>
      <c r="J1266" s="16" t="s">
        <v>135</v>
      </c>
    </row>
    <row r="1267" spans="5:10">
      <c r="E1267" t="e">
        <f t="shared" si="44"/>
        <v>#N/A</v>
      </c>
      <c r="G1267" s="18" t="s">
        <v>729</v>
      </c>
      <c r="H1267" s="16" t="str">
        <f t="shared" si="45"/>
        <v>药学部本部马秉智</v>
      </c>
      <c r="I1267" s="17" t="s">
        <v>730</v>
      </c>
      <c r="J1267" s="16" t="s">
        <v>143</v>
      </c>
    </row>
    <row r="1268" spans="5:10">
      <c r="E1268" t="e">
        <f t="shared" si="44"/>
        <v>#N/A</v>
      </c>
      <c r="G1268" s="18" t="s">
        <v>464</v>
      </c>
      <c r="H1268" s="16" t="str">
        <f t="shared" si="45"/>
        <v>药学部本部张相林</v>
      </c>
      <c r="I1268" s="17" t="s">
        <v>465</v>
      </c>
      <c r="J1268" s="16" t="s">
        <v>143</v>
      </c>
    </row>
    <row r="1269" spans="5:10">
      <c r="E1269" t="e">
        <f t="shared" si="44"/>
        <v>#N/A</v>
      </c>
      <c r="G1269" s="18" t="s">
        <v>36</v>
      </c>
      <c r="H1269" s="16" t="str">
        <f t="shared" si="45"/>
        <v>呼吸与危重症医学科三部本部病区杨汀</v>
      </c>
      <c r="I1269" s="17" t="s">
        <v>365</v>
      </c>
      <c r="J1269" s="16" t="s">
        <v>226</v>
      </c>
    </row>
    <row r="1270" spans="5:10">
      <c r="E1270" t="e">
        <f t="shared" si="44"/>
        <v>#N/A</v>
      </c>
      <c r="G1270" s="18" t="s">
        <v>1116</v>
      </c>
      <c r="H1270" s="16" t="str">
        <f t="shared" si="45"/>
        <v>手术麻醉科本部王戡</v>
      </c>
      <c r="I1270" s="17" t="s">
        <v>1117</v>
      </c>
      <c r="J1270" s="16" t="s">
        <v>420</v>
      </c>
    </row>
    <row r="1271" spans="5:10">
      <c r="E1271" t="e">
        <f t="shared" si="44"/>
        <v>#N/A</v>
      </c>
      <c r="G1271" s="18" t="s">
        <v>1118</v>
      </c>
      <c r="H1271" s="16" t="str">
        <f t="shared" si="45"/>
        <v>null毛凯</v>
      </c>
      <c r="I1271" s="17" t="s">
        <v>1119</v>
      </c>
      <c r="J1271" s="16" t="s">
        <v>1120</v>
      </c>
    </row>
    <row r="1272" spans="5:10">
      <c r="E1272" t="e">
        <f t="shared" si="44"/>
        <v>#N/A</v>
      </c>
      <c r="G1272" s="18" t="s">
        <v>643</v>
      </c>
      <c r="H1272" s="16" t="str">
        <f t="shared" si="45"/>
        <v>皮肤病与性病科本部病区李锘</v>
      </c>
      <c r="I1272" s="17" t="s">
        <v>644</v>
      </c>
      <c r="J1272" s="16" t="s">
        <v>348</v>
      </c>
    </row>
    <row r="1273" spans="5:10">
      <c r="E1273" t="e">
        <f t="shared" si="44"/>
        <v>#N/A</v>
      </c>
      <c r="G1273" s="18" t="s">
        <v>913</v>
      </c>
      <c r="H1273" s="16" t="str">
        <f t="shared" si="45"/>
        <v>皮肤病与性病科本部病区杨顶权</v>
      </c>
      <c r="I1273" s="17" t="s">
        <v>914</v>
      </c>
      <c r="J1273" s="16" t="s">
        <v>348</v>
      </c>
    </row>
    <row r="1274" spans="5:10">
      <c r="E1274" t="e">
        <f t="shared" si="44"/>
        <v>#N/A</v>
      </c>
      <c r="G1274" s="18" t="s">
        <v>85</v>
      </c>
      <c r="H1274" s="16" t="str">
        <f t="shared" si="45"/>
        <v>呼吸与危重症医学科一部本部门诊林江涛</v>
      </c>
      <c r="I1274" s="17" t="s">
        <v>477</v>
      </c>
      <c r="J1274" s="16" t="s">
        <v>478</v>
      </c>
    </row>
    <row r="1275" spans="5:10">
      <c r="E1275" t="e">
        <f t="shared" si="44"/>
        <v>#N/A</v>
      </c>
      <c r="G1275" s="18" t="s">
        <v>729</v>
      </c>
      <c r="H1275" s="16" t="str">
        <f t="shared" si="45"/>
        <v>药学部本部马秉智</v>
      </c>
      <c r="I1275" s="17" t="s">
        <v>730</v>
      </c>
      <c r="J1275" s="16" t="s">
        <v>143</v>
      </c>
    </row>
    <row r="1276" spans="5:10">
      <c r="E1276" t="e">
        <f t="shared" si="44"/>
        <v>#N/A</v>
      </c>
      <c r="G1276" s="18" t="s">
        <v>1114</v>
      </c>
      <c r="H1276" s="16" t="str">
        <f t="shared" si="45"/>
        <v>手术麻醉科本部尹毅青</v>
      </c>
      <c r="I1276" s="17" t="s">
        <v>1115</v>
      </c>
      <c r="J1276" s="16" t="s">
        <v>420</v>
      </c>
    </row>
    <row r="1277" spans="5:10">
      <c r="E1277" t="e">
        <f t="shared" si="44"/>
        <v>#N/A</v>
      </c>
      <c r="G1277" s="18" t="s">
        <v>729</v>
      </c>
      <c r="H1277" s="16" t="str">
        <f t="shared" si="45"/>
        <v>药学部本部马秉智</v>
      </c>
      <c r="I1277" s="17" t="s">
        <v>730</v>
      </c>
      <c r="J1277" s="16" t="s">
        <v>143</v>
      </c>
    </row>
    <row r="1278" spans="5:10">
      <c r="E1278" t="e">
        <f t="shared" si="44"/>
        <v>#N/A</v>
      </c>
      <c r="G1278" s="18" t="s">
        <v>729</v>
      </c>
      <c r="H1278" s="16" t="str">
        <f t="shared" si="45"/>
        <v>药学部本部马秉智</v>
      </c>
      <c r="I1278" s="17" t="s">
        <v>730</v>
      </c>
      <c r="J1278" s="16" t="s">
        <v>143</v>
      </c>
    </row>
    <row r="1279" spans="5:10">
      <c r="E1279" t="e">
        <f t="shared" si="44"/>
        <v>#N/A</v>
      </c>
      <c r="G1279" s="18" t="s">
        <v>729</v>
      </c>
      <c r="H1279" s="16" t="str">
        <f t="shared" si="45"/>
        <v>药学部本部马秉智</v>
      </c>
      <c r="I1279" s="17" t="s">
        <v>730</v>
      </c>
      <c r="J1279" s="16" t="s">
        <v>143</v>
      </c>
    </row>
    <row r="1280" spans="5:10">
      <c r="E1280" t="e">
        <f t="shared" si="44"/>
        <v>#N/A</v>
      </c>
      <c r="G1280" s="18" t="s">
        <v>729</v>
      </c>
      <c r="H1280" s="16" t="str">
        <f t="shared" si="45"/>
        <v>药学部本部马秉智</v>
      </c>
      <c r="I1280" s="17" t="s">
        <v>730</v>
      </c>
      <c r="J1280" s="16" t="s">
        <v>143</v>
      </c>
    </row>
    <row r="1281" spans="5:10">
      <c r="E1281" t="e">
        <f t="shared" si="44"/>
        <v>#N/A</v>
      </c>
      <c r="G1281" s="18" t="s">
        <v>729</v>
      </c>
      <c r="H1281" s="16" t="str">
        <f t="shared" si="45"/>
        <v>药学部本部马秉智</v>
      </c>
      <c r="I1281" s="17" t="s">
        <v>730</v>
      </c>
      <c r="J1281" s="16" t="s">
        <v>143</v>
      </c>
    </row>
    <row r="1282" spans="5:10">
      <c r="E1282" t="e">
        <f t="shared" si="44"/>
        <v>#N/A</v>
      </c>
      <c r="G1282" s="18" t="s">
        <v>729</v>
      </c>
      <c r="H1282" s="16" t="str">
        <f t="shared" si="45"/>
        <v>药学部本部马秉智</v>
      </c>
      <c r="I1282" s="17" t="s">
        <v>730</v>
      </c>
      <c r="J1282" s="16" t="s">
        <v>143</v>
      </c>
    </row>
    <row r="1283" spans="5:10">
      <c r="E1283" t="e">
        <f t="shared" ref="E1283:E1346" si="46">VLOOKUP(D1283,H:I,2,FALSE)</f>
        <v>#N/A</v>
      </c>
      <c r="G1283" s="18" t="s">
        <v>1121</v>
      </c>
      <c r="H1283" s="16" t="str">
        <f t="shared" ref="H1283:H1346" si="47">J1283&amp;G1283</f>
        <v>儿科本部病区许鹏飞</v>
      </c>
      <c r="I1283" s="17" t="s">
        <v>1122</v>
      </c>
      <c r="J1283" s="16" t="s">
        <v>523</v>
      </c>
    </row>
    <row r="1284" spans="5:10">
      <c r="E1284" t="e">
        <f t="shared" si="46"/>
        <v>#N/A</v>
      </c>
      <c r="G1284" s="18" t="s">
        <v>466</v>
      </c>
      <c r="H1284" s="16" t="str">
        <f t="shared" si="47"/>
        <v>眼科本部门诊金明</v>
      </c>
      <c r="I1284" s="17" t="s">
        <v>467</v>
      </c>
      <c r="J1284" s="16" t="s">
        <v>361</v>
      </c>
    </row>
    <row r="1285" spans="5:10">
      <c r="E1285" t="e">
        <f t="shared" si="46"/>
        <v>#N/A</v>
      </c>
      <c r="G1285" s="18" t="s">
        <v>252</v>
      </c>
      <c r="H1285" s="16" t="str">
        <f t="shared" si="47"/>
        <v>放射诊断科本部谢晟</v>
      </c>
      <c r="I1285" s="17" t="s">
        <v>38</v>
      </c>
      <c r="J1285" s="16" t="s">
        <v>253</v>
      </c>
    </row>
    <row r="1286" spans="5:10">
      <c r="E1286" t="e">
        <f t="shared" si="46"/>
        <v>#N/A</v>
      </c>
      <c r="G1286" s="18" t="s">
        <v>310</v>
      </c>
      <c r="H1286" s="16" t="str">
        <f t="shared" si="47"/>
        <v>药学部本部李朋梅</v>
      </c>
      <c r="I1286" s="17" t="s">
        <v>311</v>
      </c>
      <c r="J1286" s="16" t="s">
        <v>143</v>
      </c>
    </row>
    <row r="1287" spans="5:10">
      <c r="E1287" t="e">
        <f t="shared" si="46"/>
        <v>#N/A</v>
      </c>
      <c r="G1287" s="18" t="s">
        <v>1123</v>
      </c>
      <c r="H1287" s="16" t="str">
        <f t="shared" si="47"/>
        <v>退休干部张凌</v>
      </c>
      <c r="I1287" s="17" t="s">
        <v>1124</v>
      </c>
      <c r="J1287" s="16" t="s">
        <v>432</v>
      </c>
    </row>
    <row r="1288" spans="5:10">
      <c r="E1288" t="e">
        <f t="shared" si="46"/>
        <v>#N/A</v>
      </c>
      <c r="G1288" s="18" t="s">
        <v>729</v>
      </c>
      <c r="H1288" s="16" t="str">
        <f t="shared" si="47"/>
        <v>药学部本部马秉智</v>
      </c>
      <c r="I1288" s="17" t="s">
        <v>730</v>
      </c>
      <c r="J1288" s="16" t="s">
        <v>143</v>
      </c>
    </row>
    <row r="1289" spans="5:10">
      <c r="E1289" t="e">
        <f t="shared" si="46"/>
        <v>#N/A</v>
      </c>
      <c r="G1289" s="18" t="s">
        <v>1123</v>
      </c>
      <c r="H1289" s="16" t="str">
        <f t="shared" si="47"/>
        <v>退休干部张凌</v>
      </c>
      <c r="I1289" s="17" t="s">
        <v>1124</v>
      </c>
      <c r="J1289" s="16" t="s">
        <v>432</v>
      </c>
    </row>
    <row r="1290" spans="5:10">
      <c r="E1290" t="e">
        <f t="shared" si="46"/>
        <v>#N/A</v>
      </c>
      <c r="G1290" s="18" t="s">
        <v>155</v>
      </c>
      <c r="H1290" s="16" t="str">
        <f t="shared" si="47"/>
        <v>心脏科本部病区孙艺红</v>
      </c>
      <c r="I1290" s="17" t="s">
        <v>156</v>
      </c>
      <c r="J1290" s="16" t="s">
        <v>157</v>
      </c>
    </row>
    <row r="1291" spans="5:10">
      <c r="E1291" t="e">
        <f t="shared" si="46"/>
        <v>#N/A</v>
      </c>
      <c r="G1291" s="18" t="s">
        <v>86</v>
      </c>
      <c r="H1291" s="16" t="str">
        <f t="shared" si="47"/>
        <v>中西医结合肿瘤内科本部病区崔慧娟</v>
      </c>
      <c r="I1291" s="17" t="s">
        <v>87</v>
      </c>
      <c r="J1291" s="16" t="s">
        <v>81</v>
      </c>
    </row>
    <row r="1292" spans="5:10">
      <c r="E1292" t="e">
        <f t="shared" si="46"/>
        <v>#N/A</v>
      </c>
      <c r="G1292" s="18" t="s">
        <v>1125</v>
      </c>
      <c r="H1292" s="16" t="str">
        <f t="shared" si="47"/>
        <v>普外科.胃肠外科本部病区花瞻</v>
      </c>
      <c r="I1292" s="17" t="s">
        <v>1126</v>
      </c>
      <c r="J1292" s="16" t="s">
        <v>109</v>
      </c>
    </row>
    <row r="1293" spans="5:10">
      <c r="E1293" t="e">
        <f t="shared" si="46"/>
        <v>#N/A</v>
      </c>
      <c r="G1293" s="18" t="s">
        <v>729</v>
      </c>
      <c r="H1293" s="16" t="str">
        <f t="shared" si="47"/>
        <v>药学部本部马秉智</v>
      </c>
      <c r="I1293" s="17" t="s">
        <v>730</v>
      </c>
      <c r="J1293" s="16" t="s">
        <v>143</v>
      </c>
    </row>
    <row r="1294" spans="5:10">
      <c r="E1294" t="e">
        <f t="shared" si="46"/>
        <v>#N/A</v>
      </c>
      <c r="G1294" s="18" t="s">
        <v>729</v>
      </c>
      <c r="H1294" s="16" t="str">
        <f t="shared" si="47"/>
        <v>药学部本部马秉智</v>
      </c>
      <c r="I1294" s="17" t="s">
        <v>730</v>
      </c>
      <c r="J1294" s="16" t="s">
        <v>143</v>
      </c>
    </row>
    <row r="1295" spans="5:10">
      <c r="E1295" t="e">
        <f t="shared" si="46"/>
        <v>#N/A</v>
      </c>
      <c r="G1295" s="18" t="s">
        <v>93</v>
      </c>
      <c r="H1295" s="16" t="str">
        <f t="shared" si="47"/>
        <v>实验研究平台彭亮</v>
      </c>
      <c r="I1295" s="17" t="s">
        <v>94</v>
      </c>
      <c r="J1295" s="16" t="s">
        <v>95</v>
      </c>
    </row>
    <row r="1296" spans="5:10">
      <c r="E1296" t="e">
        <f t="shared" si="46"/>
        <v>#N/A</v>
      </c>
      <c r="G1296" s="18" t="s">
        <v>1127</v>
      </c>
      <c r="H1296" s="16" t="str">
        <f t="shared" si="47"/>
        <v>保健部二部（A栋）黎娜</v>
      </c>
      <c r="I1296" s="17" t="s">
        <v>1128</v>
      </c>
      <c r="J1296" s="16" t="s">
        <v>745</v>
      </c>
    </row>
    <row r="1297" spans="5:10">
      <c r="E1297" t="e">
        <f t="shared" si="46"/>
        <v>#N/A</v>
      </c>
      <c r="G1297" s="18" t="s">
        <v>134</v>
      </c>
      <c r="H1297" s="16" t="str">
        <f t="shared" si="47"/>
        <v>院办公室崔勇</v>
      </c>
      <c r="I1297" s="17" t="s">
        <v>18</v>
      </c>
      <c r="J1297" s="16" t="s">
        <v>135</v>
      </c>
    </row>
    <row r="1298" spans="5:10">
      <c r="E1298" t="e">
        <f t="shared" si="46"/>
        <v>#N/A</v>
      </c>
      <c r="G1298" s="18" t="s">
        <v>1129</v>
      </c>
      <c r="H1298" s="16" t="str">
        <f t="shared" si="47"/>
        <v>手术麻醉科本部韩柳</v>
      </c>
      <c r="I1298" s="17" t="s">
        <v>1130</v>
      </c>
      <c r="J1298" s="16" t="s">
        <v>420</v>
      </c>
    </row>
    <row r="1299" spans="5:10">
      <c r="E1299" t="e">
        <f t="shared" si="46"/>
        <v>#N/A</v>
      </c>
      <c r="G1299" s="18" t="s">
        <v>244</v>
      </c>
      <c r="H1299" s="16" t="str">
        <f t="shared" si="47"/>
        <v>药学部本部陈文倩</v>
      </c>
      <c r="I1299" s="17" t="s">
        <v>245</v>
      </c>
      <c r="J1299" s="16" t="s">
        <v>143</v>
      </c>
    </row>
    <row r="1300" spans="5:10">
      <c r="E1300" t="e">
        <f t="shared" si="46"/>
        <v>#N/A</v>
      </c>
      <c r="G1300" s="18" t="s">
        <v>436</v>
      </c>
      <c r="H1300" s="16" t="str">
        <f t="shared" si="47"/>
        <v>中西医结合心脏内科本部门诊黄力</v>
      </c>
      <c r="I1300" s="17" t="s">
        <v>437</v>
      </c>
      <c r="J1300" s="16" t="s">
        <v>195</v>
      </c>
    </row>
    <row r="1301" spans="5:10">
      <c r="E1301" t="e">
        <f t="shared" si="46"/>
        <v>#N/A</v>
      </c>
      <c r="G1301" s="18" t="s">
        <v>85</v>
      </c>
      <c r="H1301" s="16" t="str">
        <f t="shared" si="47"/>
        <v>呼吸与危重症医学科一部本部门诊林江涛</v>
      </c>
      <c r="I1301" s="17" t="s">
        <v>477</v>
      </c>
      <c r="J1301" s="16" t="s">
        <v>478</v>
      </c>
    </row>
    <row r="1302" spans="5:10">
      <c r="E1302" t="e">
        <f t="shared" si="46"/>
        <v>#N/A</v>
      </c>
      <c r="G1302" s="18" t="s">
        <v>447</v>
      </c>
      <c r="H1302" s="16" t="str">
        <f t="shared" si="47"/>
        <v>医院感染管理办公室/疾病预防控制处郭丽萍</v>
      </c>
      <c r="I1302" s="17" t="s">
        <v>448</v>
      </c>
      <c r="J1302" s="16" t="s">
        <v>449</v>
      </c>
    </row>
    <row r="1303" spans="5:10">
      <c r="E1303" t="e">
        <f t="shared" si="46"/>
        <v>#N/A</v>
      </c>
      <c r="G1303" s="18" t="s">
        <v>270</v>
      </c>
      <c r="H1303" s="16" t="str">
        <f t="shared" si="47"/>
        <v>急诊科本部抢救区练睿</v>
      </c>
      <c r="I1303" s="17" t="s">
        <v>864</v>
      </c>
      <c r="J1303" s="16" t="s">
        <v>865</v>
      </c>
    </row>
    <row r="1304" spans="5:10">
      <c r="E1304" t="e">
        <f t="shared" si="46"/>
        <v>#N/A</v>
      </c>
      <c r="G1304" s="18" t="s">
        <v>36</v>
      </c>
      <c r="H1304" s="16" t="str">
        <f t="shared" si="47"/>
        <v>呼吸与危重症医学科三部本部病区杨汀</v>
      </c>
      <c r="I1304" s="17" t="s">
        <v>365</v>
      </c>
      <c r="J1304" s="16" t="s">
        <v>226</v>
      </c>
    </row>
    <row r="1305" spans="5:10">
      <c r="E1305" t="e">
        <f t="shared" si="46"/>
        <v>#N/A</v>
      </c>
      <c r="G1305" s="18" t="s">
        <v>242</v>
      </c>
      <c r="H1305" s="16" t="str">
        <f t="shared" si="47"/>
        <v>院办公室曹彬</v>
      </c>
      <c r="I1305" s="17" t="s">
        <v>22</v>
      </c>
      <c r="J1305" s="16" t="s">
        <v>135</v>
      </c>
    </row>
    <row r="1306" spans="5:10">
      <c r="E1306" t="e">
        <f t="shared" si="46"/>
        <v>#N/A</v>
      </c>
      <c r="G1306" s="18" t="s">
        <v>242</v>
      </c>
      <c r="H1306" s="16" t="str">
        <f t="shared" si="47"/>
        <v>院办公室曹彬</v>
      </c>
      <c r="I1306" s="17" t="s">
        <v>22</v>
      </c>
      <c r="J1306" s="16" t="s">
        <v>135</v>
      </c>
    </row>
    <row r="1307" spans="5:10">
      <c r="E1307" t="e">
        <f t="shared" si="46"/>
        <v>#N/A</v>
      </c>
      <c r="G1307" s="18" t="s">
        <v>122</v>
      </c>
      <c r="H1307" s="16" t="str">
        <f t="shared" si="47"/>
        <v>体检中心北区马骁</v>
      </c>
      <c r="I1307" s="17" t="s">
        <v>784</v>
      </c>
      <c r="J1307" s="16" t="s">
        <v>785</v>
      </c>
    </row>
    <row r="1308" spans="5:10">
      <c r="E1308" t="e">
        <f t="shared" si="46"/>
        <v>#N/A</v>
      </c>
      <c r="G1308" s="18" t="s">
        <v>450</v>
      </c>
      <c r="H1308" s="16" t="str">
        <f t="shared" si="47"/>
        <v>实验研究平台向青</v>
      </c>
      <c r="I1308" s="17" t="s">
        <v>451</v>
      </c>
      <c r="J1308" s="16" t="s">
        <v>95</v>
      </c>
    </row>
    <row r="1309" spans="5:10">
      <c r="E1309" t="e">
        <f t="shared" si="46"/>
        <v>#N/A</v>
      </c>
      <c r="G1309" s="18" t="s">
        <v>242</v>
      </c>
      <c r="H1309" s="16" t="str">
        <f t="shared" si="47"/>
        <v>院办公室曹彬</v>
      </c>
      <c r="I1309" s="17" t="s">
        <v>22</v>
      </c>
      <c r="J1309" s="16" t="s">
        <v>135</v>
      </c>
    </row>
    <row r="1310" spans="5:10">
      <c r="E1310" t="e">
        <f t="shared" si="46"/>
        <v>#N/A</v>
      </c>
      <c r="G1310" s="18" t="s">
        <v>86</v>
      </c>
      <c r="H1310" s="16" t="str">
        <f t="shared" si="47"/>
        <v>中西医结合肿瘤内科本部病区崔慧娟</v>
      </c>
      <c r="I1310" s="17" t="s">
        <v>87</v>
      </c>
      <c r="J1310" s="16" t="s">
        <v>81</v>
      </c>
    </row>
    <row r="1311" spans="5:10">
      <c r="E1311" t="e">
        <f t="shared" si="46"/>
        <v>#N/A</v>
      </c>
      <c r="G1311" s="18" t="s">
        <v>866</v>
      </c>
      <c r="H1311" s="16" t="str">
        <f t="shared" si="47"/>
        <v>男科本部门诊刘保兴</v>
      </c>
      <c r="I1311" s="17" t="s">
        <v>867</v>
      </c>
      <c r="J1311" s="16" t="s">
        <v>868</v>
      </c>
    </row>
    <row r="1312" spans="5:10">
      <c r="E1312" t="e">
        <f t="shared" si="46"/>
        <v>#N/A</v>
      </c>
      <c r="G1312" s="18" t="s">
        <v>839</v>
      </c>
      <c r="H1312" s="16" t="str">
        <f t="shared" si="47"/>
        <v>科研处肖诚</v>
      </c>
      <c r="I1312" s="17" t="s">
        <v>840</v>
      </c>
      <c r="J1312" s="16" t="s">
        <v>776</v>
      </c>
    </row>
    <row r="1313" spans="5:10">
      <c r="E1313" t="e">
        <f t="shared" si="46"/>
        <v>#N/A</v>
      </c>
      <c r="G1313" s="18" t="s">
        <v>154</v>
      </c>
      <c r="H1313" s="16" t="str">
        <f t="shared" si="47"/>
        <v>骨科.脊柱外科本部病区移平</v>
      </c>
      <c r="I1313" s="17" t="s">
        <v>414</v>
      </c>
      <c r="J1313" s="16" t="s">
        <v>341</v>
      </c>
    </row>
    <row r="1314" spans="5:10">
      <c r="E1314" t="e">
        <f t="shared" si="46"/>
        <v>#N/A</v>
      </c>
      <c r="G1314" s="18" t="s">
        <v>1007</v>
      </c>
      <c r="H1314" s="16" t="str">
        <f t="shared" si="47"/>
        <v>实验研究平台张浩军</v>
      </c>
      <c r="I1314" s="17" t="s">
        <v>1008</v>
      </c>
      <c r="J1314" s="16" t="s">
        <v>95</v>
      </c>
    </row>
    <row r="1315" spans="5:10">
      <c r="E1315" t="e">
        <f t="shared" si="46"/>
        <v>#N/A</v>
      </c>
      <c r="G1315" s="18" t="s">
        <v>175</v>
      </c>
      <c r="H1315" s="16" t="str">
        <f t="shared" si="47"/>
        <v>中西医结合心脏内科本部门诊李宪伦</v>
      </c>
      <c r="I1315" s="17" t="s">
        <v>194</v>
      </c>
      <c r="J1315" s="16" t="s">
        <v>195</v>
      </c>
    </row>
    <row r="1316" spans="5:10">
      <c r="E1316" t="e">
        <f t="shared" si="46"/>
        <v>#N/A</v>
      </c>
      <c r="G1316" s="18" t="s">
        <v>1131</v>
      </c>
      <c r="H1316" s="16" t="str">
        <f t="shared" si="47"/>
        <v>实验研究平台陈朋民</v>
      </c>
      <c r="I1316" s="17" t="s">
        <v>1132</v>
      </c>
      <c r="J1316" s="16" t="s">
        <v>95</v>
      </c>
    </row>
    <row r="1317" spans="5:10">
      <c r="E1317" t="e">
        <f t="shared" si="46"/>
        <v>#N/A</v>
      </c>
      <c r="G1317" s="18" t="s">
        <v>786</v>
      </c>
      <c r="H1317" s="16" t="str">
        <f t="shared" si="47"/>
        <v>实验研究平台张维库</v>
      </c>
      <c r="I1317" s="17" t="s">
        <v>787</v>
      </c>
      <c r="J1317" s="16" t="s">
        <v>95</v>
      </c>
    </row>
    <row r="1318" spans="5:10">
      <c r="E1318" t="e">
        <f t="shared" si="46"/>
        <v>#N/A</v>
      </c>
      <c r="G1318" s="18" t="s">
        <v>134</v>
      </c>
      <c r="H1318" s="16" t="str">
        <f t="shared" si="47"/>
        <v>院办公室崔勇</v>
      </c>
      <c r="I1318" s="17" t="s">
        <v>18</v>
      </c>
      <c r="J1318" s="16" t="s">
        <v>135</v>
      </c>
    </row>
    <row r="1319" spans="5:10">
      <c r="E1319" t="e">
        <f t="shared" si="46"/>
        <v>#N/A</v>
      </c>
      <c r="G1319" s="18" t="s">
        <v>285</v>
      </c>
      <c r="H1319" s="16" t="str">
        <f t="shared" si="47"/>
        <v>神经外科本部门诊于炎冰</v>
      </c>
      <c r="I1319" s="17" t="s">
        <v>546</v>
      </c>
      <c r="J1319" s="16" t="s">
        <v>547</v>
      </c>
    </row>
    <row r="1320" spans="5:10">
      <c r="E1320" t="e">
        <f t="shared" si="46"/>
        <v>#N/A</v>
      </c>
      <c r="G1320" s="18" t="s">
        <v>343</v>
      </c>
      <c r="H1320" s="16" t="str">
        <f t="shared" si="47"/>
        <v>骨科.关节外科本部病区孙伟</v>
      </c>
      <c r="I1320" s="17" t="s">
        <v>344</v>
      </c>
      <c r="J1320" s="16" t="s">
        <v>150</v>
      </c>
    </row>
    <row r="1321" spans="5:10">
      <c r="E1321" t="e">
        <f t="shared" si="46"/>
        <v>#N/A</v>
      </c>
      <c r="G1321" s="18" t="s">
        <v>274</v>
      </c>
      <c r="H1321" s="16" t="str">
        <f t="shared" si="47"/>
        <v>急诊科本部重症监护EICU张国强</v>
      </c>
      <c r="I1321" s="17" t="s">
        <v>873</v>
      </c>
      <c r="J1321" s="16" t="s">
        <v>809</v>
      </c>
    </row>
    <row r="1322" spans="5:10">
      <c r="E1322" t="e">
        <f t="shared" si="46"/>
        <v>#N/A</v>
      </c>
      <c r="G1322" s="18" t="s">
        <v>55</v>
      </c>
      <c r="H1322" s="16" t="str">
        <f t="shared" si="47"/>
        <v>放射诊断科本部刘敏</v>
      </c>
      <c r="I1322" s="17" t="s">
        <v>374</v>
      </c>
      <c r="J1322" s="16" t="s">
        <v>253</v>
      </c>
    </row>
    <row r="1323" spans="5:10">
      <c r="E1323" t="e">
        <f t="shared" si="46"/>
        <v>#N/A</v>
      </c>
      <c r="G1323" s="18" t="s">
        <v>592</v>
      </c>
      <c r="H1323" s="16" t="str">
        <f t="shared" si="47"/>
        <v>耳鼻喉科本部门诊刘剑锋</v>
      </c>
      <c r="I1323" s="17" t="s">
        <v>593</v>
      </c>
      <c r="J1323" s="16" t="s">
        <v>594</v>
      </c>
    </row>
    <row r="1324" spans="5:10">
      <c r="E1324" t="e">
        <f t="shared" si="46"/>
        <v>#N/A</v>
      </c>
      <c r="G1324" s="18" t="s">
        <v>292</v>
      </c>
      <c r="H1324" s="16" t="str">
        <f t="shared" si="47"/>
        <v>肾病科本部病区卓莉</v>
      </c>
      <c r="I1324" s="17" t="s">
        <v>1133</v>
      </c>
      <c r="J1324" s="16" t="s">
        <v>591</v>
      </c>
    </row>
    <row r="1325" spans="5:10">
      <c r="E1325" t="e">
        <f t="shared" si="46"/>
        <v>#N/A</v>
      </c>
      <c r="G1325" s="18" t="s">
        <v>29</v>
      </c>
      <c r="H1325" s="16" t="str">
        <f t="shared" si="47"/>
        <v>呼吸与危重症医学科四部本部病区詹庆元</v>
      </c>
      <c r="I1325" s="17" t="s">
        <v>221</v>
      </c>
      <c r="J1325" s="16" t="s">
        <v>222</v>
      </c>
    </row>
    <row r="1326" spans="5:10">
      <c r="E1326" t="e">
        <f t="shared" si="46"/>
        <v>#N/A</v>
      </c>
      <c r="G1326" s="18" t="s">
        <v>25</v>
      </c>
      <c r="H1326" s="16" t="str">
        <f t="shared" si="47"/>
        <v>呼吸与危重症医学科三部本部病区代华平</v>
      </c>
      <c r="I1326" s="17" t="s">
        <v>225</v>
      </c>
      <c r="J1326" s="16" t="s">
        <v>226</v>
      </c>
    </row>
    <row r="1327" spans="5:10">
      <c r="E1327" t="e">
        <f t="shared" si="46"/>
        <v>#N/A</v>
      </c>
      <c r="G1327" s="18" t="s">
        <v>1037</v>
      </c>
      <c r="H1327" s="16" t="str">
        <f t="shared" si="47"/>
        <v>推拿科本部门诊王欢</v>
      </c>
      <c r="I1327" s="17" t="s">
        <v>1038</v>
      </c>
      <c r="J1327" s="16" t="s">
        <v>1039</v>
      </c>
    </row>
    <row r="1328" spans="5:10">
      <c r="E1328" t="e">
        <f t="shared" si="46"/>
        <v>#N/A</v>
      </c>
      <c r="G1328" s="18" t="s">
        <v>1134</v>
      </c>
      <c r="H1328" s="16" t="str">
        <f t="shared" si="47"/>
        <v>中医肺病一部本部病区于洋</v>
      </c>
      <c r="I1328" s="17" t="s">
        <v>1135</v>
      </c>
      <c r="J1328" s="16" t="s">
        <v>84</v>
      </c>
    </row>
    <row r="1329" spans="5:10">
      <c r="E1329" t="e">
        <f t="shared" si="46"/>
        <v>#N/A</v>
      </c>
      <c r="G1329" s="18" t="s">
        <v>137</v>
      </c>
      <c r="H1329" s="16" t="str">
        <f t="shared" si="47"/>
        <v>中医风湿病科本部病区罗静</v>
      </c>
      <c r="I1329" s="17" t="s">
        <v>138</v>
      </c>
      <c r="J1329" s="16" t="s">
        <v>139</v>
      </c>
    </row>
    <row r="1330" spans="5:10">
      <c r="E1330" t="e">
        <f t="shared" si="46"/>
        <v>#N/A</v>
      </c>
      <c r="G1330" s="18" t="s">
        <v>1136</v>
      </c>
      <c r="H1330" s="16" t="str">
        <f t="shared" si="47"/>
        <v>中西医结合心脏内科本部病区肖响</v>
      </c>
      <c r="I1330" s="17" t="s">
        <v>1137</v>
      </c>
      <c r="J1330" s="16" t="s">
        <v>91</v>
      </c>
    </row>
    <row r="1331" spans="5:10">
      <c r="E1331" t="e">
        <f t="shared" si="46"/>
        <v>#N/A</v>
      </c>
      <c r="G1331" s="18" t="s">
        <v>1138</v>
      </c>
      <c r="H1331" s="16" t="str">
        <f t="shared" si="47"/>
        <v>教育处轮转廖江铨</v>
      </c>
      <c r="I1331" s="17" t="s">
        <v>1139</v>
      </c>
      <c r="J1331" s="16" t="s">
        <v>554</v>
      </c>
    </row>
    <row r="1332" spans="5:10">
      <c r="E1332" t="e">
        <f t="shared" si="46"/>
        <v>#N/A</v>
      </c>
      <c r="G1332" s="18" t="s">
        <v>1140</v>
      </c>
      <c r="H1332" s="16" t="str">
        <f t="shared" si="47"/>
        <v>皮肤病与性病科本部病区王英</v>
      </c>
      <c r="I1332" s="17" t="s">
        <v>1141</v>
      </c>
      <c r="J1332" s="16" t="s">
        <v>348</v>
      </c>
    </row>
    <row r="1333" spans="5:10">
      <c r="E1333" t="e">
        <f t="shared" si="46"/>
        <v>#N/A</v>
      </c>
      <c r="G1333" s="18" t="s">
        <v>179</v>
      </c>
      <c r="H1333" s="16" t="str">
        <f t="shared" si="47"/>
        <v>骨科.关节外科本部病区高福强</v>
      </c>
      <c r="I1333" s="17" t="s">
        <v>180</v>
      </c>
      <c r="J1333" s="16" t="s">
        <v>150</v>
      </c>
    </row>
    <row r="1334" spans="5:10">
      <c r="E1334" t="e">
        <f t="shared" si="46"/>
        <v>#N/A</v>
      </c>
      <c r="G1334" s="18" t="s">
        <v>1142</v>
      </c>
      <c r="H1334" s="16" t="str">
        <f t="shared" si="47"/>
        <v>教育处轮转王可婧</v>
      </c>
      <c r="I1334" s="17" t="s">
        <v>1143</v>
      </c>
      <c r="J1334" s="16" t="s">
        <v>554</v>
      </c>
    </row>
    <row r="1335" spans="5:10">
      <c r="E1335" t="e">
        <f t="shared" si="46"/>
        <v>#N/A</v>
      </c>
      <c r="G1335" s="18" t="s">
        <v>845</v>
      </c>
      <c r="H1335" s="16" t="str">
        <f t="shared" si="47"/>
        <v>呼吸与危重症医学科三部本部病区耿菁</v>
      </c>
      <c r="I1335" s="17" t="s">
        <v>846</v>
      </c>
      <c r="J1335" s="16" t="s">
        <v>226</v>
      </c>
    </row>
    <row r="1336" spans="5:10">
      <c r="E1336" t="e">
        <f t="shared" si="46"/>
        <v>#N/A</v>
      </c>
      <c r="G1336" s="18" t="s">
        <v>1144</v>
      </c>
      <c r="H1336" s="16" t="str">
        <f t="shared" si="47"/>
        <v>呼吸病介入诊疗室任晓霞</v>
      </c>
      <c r="I1336" s="17" t="s">
        <v>1145</v>
      </c>
      <c r="J1336" s="16" t="s">
        <v>404</v>
      </c>
    </row>
    <row r="1337" spans="5:10">
      <c r="E1337" t="e">
        <f t="shared" si="46"/>
        <v>#N/A</v>
      </c>
      <c r="G1337" s="18" t="s">
        <v>746</v>
      </c>
      <c r="H1337" s="16" t="str">
        <f t="shared" si="47"/>
        <v>住院医师规培李辉</v>
      </c>
      <c r="I1337" s="17" t="s">
        <v>747</v>
      </c>
      <c r="J1337" s="16" t="s">
        <v>1146</v>
      </c>
    </row>
    <row r="1338" spans="5:10">
      <c r="E1338" t="e">
        <f t="shared" si="46"/>
        <v>#N/A</v>
      </c>
      <c r="G1338" s="18" t="s">
        <v>134</v>
      </c>
      <c r="H1338" s="16" t="str">
        <f t="shared" si="47"/>
        <v>院办公室崔勇</v>
      </c>
      <c r="I1338" s="17" t="s">
        <v>18</v>
      </c>
      <c r="J1338" s="16" t="s">
        <v>135</v>
      </c>
    </row>
    <row r="1339" spans="5:10">
      <c r="E1339" t="e">
        <f t="shared" si="46"/>
        <v>#N/A</v>
      </c>
      <c r="G1339" s="18" t="s">
        <v>24</v>
      </c>
      <c r="H1339" s="16" t="str">
        <f t="shared" si="47"/>
        <v>保健部张洪春</v>
      </c>
      <c r="I1339" s="17" t="s">
        <v>411</v>
      </c>
      <c r="J1339" s="16" t="s">
        <v>102</v>
      </c>
    </row>
    <row r="1340" spans="5:10">
      <c r="E1340" t="e">
        <f t="shared" si="46"/>
        <v>#N/A</v>
      </c>
      <c r="G1340" s="18" t="s">
        <v>1147</v>
      </c>
      <c r="H1340" s="16" t="str">
        <f t="shared" si="47"/>
        <v>院办公室孙阳</v>
      </c>
      <c r="I1340" s="17" t="s">
        <v>1148</v>
      </c>
      <c r="J1340" s="16" t="s">
        <v>135</v>
      </c>
    </row>
    <row r="1341" spans="5:10">
      <c r="E1341" t="e">
        <f t="shared" si="46"/>
        <v>#N/A</v>
      </c>
      <c r="G1341" s="18" t="s">
        <v>20</v>
      </c>
      <c r="H1341" s="16" t="str">
        <f t="shared" si="47"/>
        <v>烟草病学与戒烟中心本部门诊肖丹</v>
      </c>
      <c r="I1341" s="17" t="s">
        <v>188</v>
      </c>
      <c r="J1341" s="16" t="s">
        <v>189</v>
      </c>
    </row>
    <row r="1342" spans="5:10">
      <c r="E1342" t="e">
        <f t="shared" si="46"/>
        <v>#N/A</v>
      </c>
      <c r="G1342" s="18" t="s">
        <v>166</v>
      </c>
      <c r="H1342" s="16" t="str">
        <f t="shared" si="47"/>
        <v>神经科本部病区彭丹涛</v>
      </c>
      <c r="I1342" s="17" t="s">
        <v>738</v>
      </c>
      <c r="J1342" s="16" t="s">
        <v>373</v>
      </c>
    </row>
    <row r="1343" spans="5:10">
      <c r="E1343" t="e">
        <f t="shared" si="46"/>
        <v>#N/A</v>
      </c>
      <c r="G1343" s="18" t="s">
        <v>36</v>
      </c>
      <c r="H1343" s="16" t="str">
        <f t="shared" si="47"/>
        <v>呼吸与危重症医学科三部本部病区杨汀</v>
      </c>
      <c r="I1343" s="17" t="s">
        <v>365</v>
      </c>
      <c r="J1343" s="16" t="s">
        <v>226</v>
      </c>
    </row>
    <row r="1344" spans="5:10">
      <c r="E1344" t="e">
        <f t="shared" si="46"/>
        <v>#N/A</v>
      </c>
      <c r="G1344" s="18" t="s">
        <v>74</v>
      </c>
      <c r="H1344" s="16" t="str">
        <f t="shared" si="47"/>
        <v>睡眠呼吸障碍诊疗室张晓雷</v>
      </c>
      <c r="I1344" s="17" t="s">
        <v>831</v>
      </c>
      <c r="J1344" s="16" t="s">
        <v>703</v>
      </c>
    </row>
    <row r="1345" spans="5:10">
      <c r="E1345" t="e">
        <f t="shared" si="46"/>
        <v>#N/A</v>
      </c>
      <c r="G1345" s="18" t="s">
        <v>1099</v>
      </c>
      <c r="H1345" s="16" t="str">
        <f t="shared" si="47"/>
        <v>保健部二部（A栋）王晓平</v>
      </c>
      <c r="I1345" s="17" t="s">
        <v>1100</v>
      </c>
      <c r="J1345" s="16" t="s">
        <v>745</v>
      </c>
    </row>
    <row r="1346" spans="5:10">
      <c r="E1346" t="e">
        <f t="shared" si="46"/>
        <v>#N/A</v>
      </c>
      <c r="G1346" s="18" t="s">
        <v>36</v>
      </c>
      <c r="H1346" s="16" t="str">
        <f t="shared" si="47"/>
        <v>呼吸与危重症医学科三部本部病区杨汀</v>
      </c>
      <c r="I1346" s="17" t="s">
        <v>365</v>
      </c>
      <c r="J1346" s="16" t="s">
        <v>226</v>
      </c>
    </row>
    <row r="1347" spans="5:10">
      <c r="E1347" t="e">
        <f t="shared" ref="E1347:E1410" si="48">VLOOKUP(D1347,H:I,2,FALSE)</f>
        <v>#N/A</v>
      </c>
      <c r="G1347" s="18" t="s">
        <v>25</v>
      </c>
      <c r="H1347" s="16" t="str">
        <f t="shared" ref="H1347:H1410" si="49">J1347&amp;G1347</f>
        <v>呼吸与危重症医学科三部本部病区代华平</v>
      </c>
      <c r="I1347" s="17" t="s">
        <v>225</v>
      </c>
      <c r="J1347" s="16" t="s">
        <v>226</v>
      </c>
    </row>
    <row r="1348" spans="5:10">
      <c r="E1348" t="e">
        <f t="shared" si="48"/>
        <v>#N/A</v>
      </c>
      <c r="G1348" s="18" t="s">
        <v>100</v>
      </c>
      <c r="H1348" s="16" t="str">
        <f t="shared" si="49"/>
        <v>保健部任景怡</v>
      </c>
      <c r="I1348" s="17" t="s">
        <v>101</v>
      </c>
      <c r="J1348" s="16" t="s">
        <v>102</v>
      </c>
    </row>
    <row r="1349" spans="5:10">
      <c r="E1349" t="e">
        <f t="shared" si="48"/>
        <v>#N/A</v>
      </c>
      <c r="G1349" s="18" t="s">
        <v>1114</v>
      </c>
      <c r="H1349" s="16" t="str">
        <f t="shared" si="49"/>
        <v>手术麻醉科本部尹毅青</v>
      </c>
      <c r="I1349" s="17" t="s">
        <v>1115</v>
      </c>
      <c r="J1349" s="16" t="s">
        <v>420</v>
      </c>
    </row>
    <row r="1350" spans="5:10">
      <c r="E1350" t="e">
        <f t="shared" si="48"/>
        <v>#N/A</v>
      </c>
      <c r="G1350" s="18" t="s">
        <v>211</v>
      </c>
      <c r="H1350" s="16" t="str">
        <f t="shared" si="49"/>
        <v>手术麻醉科本部赵晶</v>
      </c>
      <c r="I1350" s="17" t="s">
        <v>31</v>
      </c>
      <c r="J1350" s="16" t="s">
        <v>420</v>
      </c>
    </row>
    <row r="1351" spans="5:10">
      <c r="E1351" t="e">
        <f t="shared" si="48"/>
        <v>#N/A</v>
      </c>
      <c r="G1351" s="18" t="s">
        <v>106</v>
      </c>
      <c r="H1351" s="16" t="str">
        <f t="shared" si="49"/>
        <v>中医风湿病科本部门诊陶庆文</v>
      </c>
      <c r="I1351" s="17" t="s">
        <v>312</v>
      </c>
      <c r="J1351" s="16" t="s">
        <v>313</v>
      </c>
    </row>
    <row r="1352" spans="5:10">
      <c r="E1352" t="e">
        <f t="shared" si="48"/>
        <v>#N/A</v>
      </c>
      <c r="G1352" s="18" t="s">
        <v>255</v>
      </c>
      <c r="H1352" s="16" t="str">
        <f t="shared" si="49"/>
        <v>风湿免疫科本部门诊王国春</v>
      </c>
      <c r="I1352" s="17" t="s">
        <v>442</v>
      </c>
      <c r="J1352" s="16" t="s">
        <v>443</v>
      </c>
    </row>
    <row r="1353" spans="5:10">
      <c r="E1353" t="e">
        <f t="shared" si="48"/>
        <v>#N/A</v>
      </c>
      <c r="G1353" s="18" t="s">
        <v>394</v>
      </c>
      <c r="H1353" s="16" t="str">
        <f t="shared" si="49"/>
        <v>实验研究平台李平</v>
      </c>
      <c r="I1353" s="17" t="s">
        <v>395</v>
      </c>
      <c r="J1353" s="16" t="s">
        <v>95</v>
      </c>
    </row>
    <row r="1354" spans="5:10">
      <c r="E1354" t="e">
        <f t="shared" si="48"/>
        <v>#N/A</v>
      </c>
      <c r="G1354" s="18" t="s">
        <v>25</v>
      </c>
      <c r="H1354" s="16" t="str">
        <f t="shared" si="49"/>
        <v>呼吸与危重症医学科三部本部病区代华平</v>
      </c>
      <c r="I1354" s="17" t="s">
        <v>225</v>
      </c>
      <c r="J1354" s="16" t="s">
        <v>226</v>
      </c>
    </row>
    <row r="1355" spans="5:10">
      <c r="E1355" t="e">
        <f t="shared" si="48"/>
        <v>#N/A</v>
      </c>
      <c r="G1355" s="18" t="s">
        <v>608</v>
      </c>
      <c r="H1355" s="16" t="str">
        <f t="shared" si="49"/>
        <v>退休干部娄晋宁</v>
      </c>
      <c r="I1355" s="17" t="s">
        <v>609</v>
      </c>
      <c r="J1355" s="16" t="s">
        <v>432</v>
      </c>
    </row>
    <row r="1356" spans="5:10">
      <c r="E1356" t="e">
        <f t="shared" si="48"/>
        <v>#N/A</v>
      </c>
      <c r="G1356" s="18" t="s">
        <v>1149</v>
      </c>
      <c r="H1356" s="16" t="str">
        <f t="shared" si="49"/>
        <v>皮肤病与性病科本部病区于瑞星</v>
      </c>
      <c r="I1356" s="17" t="s">
        <v>1150</v>
      </c>
      <c r="J1356" s="16" t="s">
        <v>348</v>
      </c>
    </row>
    <row r="1357" spans="5:10">
      <c r="E1357" t="e">
        <f t="shared" si="48"/>
        <v>#N/A</v>
      </c>
      <c r="G1357" s="18" t="s">
        <v>36</v>
      </c>
      <c r="H1357" s="16" t="str">
        <f t="shared" si="49"/>
        <v>呼吸与危重症医学科三部本部病区杨汀</v>
      </c>
      <c r="I1357" s="17" t="s">
        <v>365</v>
      </c>
      <c r="J1357" s="16" t="s">
        <v>226</v>
      </c>
    </row>
    <row r="1358" spans="5:10">
      <c r="E1358" t="e">
        <f t="shared" si="48"/>
        <v>#N/A</v>
      </c>
      <c r="G1358" s="18" t="s">
        <v>466</v>
      </c>
      <c r="H1358" s="16" t="str">
        <f t="shared" si="49"/>
        <v>眼科本部门诊金明</v>
      </c>
      <c r="I1358" s="17" t="s">
        <v>467</v>
      </c>
      <c r="J1358" s="16" t="s">
        <v>361</v>
      </c>
    </row>
    <row r="1359" spans="5:10">
      <c r="E1359" t="e">
        <f t="shared" si="48"/>
        <v>#N/A</v>
      </c>
      <c r="G1359" s="18" t="s">
        <v>464</v>
      </c>
      <c r="H1359" s="16" t="str">
        <f t="shared" si="49"/>
        <v>药学部本部张相林</v>
      </c>
      <c r="I1359" s="17" t="s">
        <v>465</v>
      </c>
      <c r="J1359" s="16" t="s">
        <v>143</v>
      </c>
    </row>
    <row r="1360" spans="5:10">
      <c r="E1360" t="e">
        <f t="shared" si="48"/>
        <v>#N/A</v>
      </c>
      <c r="G1360" s="18" t="s">
        <v>141</v>
      </c>
      <c r="H1360" s="16" t="str">
        <f t="shared" si="49"/>
        <v>药学部本部张镭</v>
      </c>
      <c r="I1360" s="17" t="s">
        <v>142</v>
      </c>
      <c r="J1360" s="16" t="s">
        <v>143</v>
      </c>
    </row>
    <row r="1361" spans="5:10">
      <c r="E1361" t="e">
        <f t="shared" si="48"/>
        <v>#N/A</v>
      </c>
      <c r="G1361" s="18" t="s">
        <v>242</v>
      </c>
      <c r="H1361" s="16" t="str">
        <f t="shared" si="49"/>
        <v>院办公室曹彬</v>
      </c>
      <c r="I1361" s="17" t="s">
        <v>22</v>
      </c>
      <c r="J1361" s="16" t="s">
        <v>135</v>
      </c>
    </row>
    <row r="1362" spans="5:10">
      <c r="E1362" t="e">
        <f t="shared" si="48"/>
        <v>#N/A</v>
      </c>
      <c r="G1362" s="18" t="s">
        <v>301</v>
      </c>
      <c r="H1362" s="16" t="str">
        <f t="shared" si="49"/>
        <v>疼痛科本部病区朱谦</v>
      </c>
      <c r="I1362" s="17" t="s">
        <v>1151</v>
      </c>
      <c r="J1362" s="16" t="s">
        <v>398</v>
      </c>
    </row>
    <row r="1363" spans="5:10">
      <c r="E1363" t="e">
        <f t="shared" si="48"/>
        <v>#N/A</v>
      </c>
      <c r="G1363" s="18" t="s">
        <v>106</v>
      </c>
      <c r="H1363" s="16" t="str">
        <f t="shared" si="49"/>
        <v>中医风湿病科本部门诊陶庆文</v>
      </c>
      <c r="I1363" s="17" t="s">
        <v>312</v>
      </c>
      <c r="J1363" s="16" t="s">
        <v>313</v>
      </c>
    </row>
    <row r="1364" spans="5:10">
      <c r="E1364" t="e">
        <f t="shared" si="48"/>
        <v>#N/A</v>
      </c>
      <c r="G1364" s="18" t="s">
        <v>1152</v>
      </c>
      <c r="H1364" s="16" t="str">
        <f t="shared" si="49"/>
        <v>北区胸外科护理单元王敏</v>
      </c>
      <c r="I1364" s="17" t="s">
        <v>1153</v>
      </c>
      <c r="J1364" s="16" t="s">
        <v>1154</v>
      </c>
    </row>
    <row r="1365" spans="5:10">
      <c r="E1365" t="e">
        <f t="shared" si="48"/>
        <v>#N/A</v>
      </c>
      <c r="G1365" s="18" t="s">
        <v>628</v>
      </c>
      <c r="H1365" s="16" t="str">
        <f t="shared" si="49"/>
        <v>医学工程处赵菁</v>
      </c>
      <c r="I1365" s="17" t="s">
        <v>629</v>
      </c>
      <c r="J1365" s="16" t="s">
        <v>324</v>
      </c>
    </row>
    <row r="1366" spans="5:10">
      <c r="E1366" t="e">
        <f t="shared" si="48"/>
        <v>#N/A</v>
      </c>
      <c r="G1366" s="18" t="s">
        <v>103</v>
      </c>
      <c r="H1366" s="16" t="str">
        <f t="shared" si="49"/>
        <v>产房护理组陈延亭</v>
      </c>
      <c r="I1366" s="17" t="s">
        <v>104</v>
      </c>
      <c r="J1366" s="16" t="s">
        <v>1155</v>
      </c>
    </row>
    <row r="1367" spans="5:10">
      <c r="E1367" t="e">
        <f t="shared" si="48"/>
        <v>#N/A</v>
      </c>
      <c r="G1367" s="18" t="s">
        <v>20</v>
      </c>
      <c r="H1367" s="16" t="str">
        <f t="shared" si="49"/>
        <v>烟草病学与戒烟中心本部门诊肖丹</v>
      </c>
      <c r="I1367" s="17" t="s">
        <v>188</v>
      </c>
      <c r="J1367" s="16" t="s">
        <v>189</v>
      </c>
    </row>
    <row r="1368" spans="5:10">
      <c r="E1368" t="e">
        <f t="shared" si="48"/>
        <v>#N/A</v>
      </c>
      <c r="G1368" s="18" t="s">
        <v>238</v>
      </c>
      <c r="H1368" s="16" t="str">
        <f t="shared" si="49"/>
        <v>其他临床科室本部门诊王辰</v>
      </c>
      <c r="I1368" s="17" t="s">
        <v>239</v>
      </c>
      <c r="J1368" s="16" t="s">
        <v>240</v>
      </c>
    </row>
    <row r="1369" spans="5:10">
      <c r="E1369" t="e">
        <f t="shared" si="48"/>
        <v>#N/A</v>
      </c>
      <c r="G1369" s="18" t="s">
        <v>40</v>
      </c>
      <c r="H1369" s="16" t="str">
        <f t="shared" si="49"/>
        <v>呼吸与危重医学科二部本部病区翟振国</v>
      </c>
      <c r="I1369" s="17" t="s">
        <v>234</v>
      </c>
      <c r="J1369" s="16" t="s">
        <v>235</v>
      </c>
    </row>
    <row r="1370" spans="5:10">
      <c r="E1370" t="e">
        <f t="shared" si="48"/>
        <v>#N/A</v>
      </c>
      <c r="G1370" s="18" t="s">
        <v>1156</v>
      </c>
      <c r="H1370" s="16" t="str">
        <f t="shared" si="49"/>
        <v>心脏科本部门诊王勇</v>
      </c>
      <c r="I1370" s="17" t="s">
        <v>1157</v>
      </c>
      <c r="J1370" s="16" t="s">
        <v>125</v>
      </c>
    </row>
    <row r="1371" spans="5:10">
      <c r="E1371" t="e">
        <f t="shared" si="48"/>
        <v>#N/A</v>
      </c>
      <c r="G1371" s="18" t="s">
        <v>212</v>
      </c>
      <c r="H1371" s="16" t="str">
        <f t="shared" si="49"/>
        <v>国际部办公室张知新</v>
      </c>
      <c r="I1371" s="17" t="s">
        <v>213</v>
      </c>
      <c r="J1371" s="16" t="s">
        <v>214</v>
      </c>
    </row>
    <row r="1372" spans="5:10">
      <c r="E1372" t="e">
        <f t="shared" si="48"/>
        <v>#N/A</v>
      </c>
      <c r="G1372" s="18" t="s">
        <v>534</v>
      </c>
      <c r="H1372" s="16" t="str">
        <f t="shared" si="49"/>
        <v>儿科本部门诊周忠蜀</v>
      </c>
      <c r="I1372" s="17" t="s">
        <v>535</v>
      </c>
      <c r="J1372" s="16" t="s">
        <v>536</v>
      </c>
    </row>
    <row r="1373" spans="5:10">
      <c r="E1373" t="e">
        <f t="shared" si="48"/>
        <v>#N/A</v>
      </c>
      <c r="G1373" s="18" t="s">
        <v>97</v>
      </c>
      <c r="H1373" s="16" t="str">
        <f t="shared" si="49"/>
        <v>中西医结合肿瘤内科本部病区贾立群</v>
      </c>
      <c r="I1373" s="17" t="s">
        <v>98</v>
      </c>
      <c r="J1373" s="16" t="s">
        <v>81</v>
      </c>
    </row>
    <row r="1374" spans="5:10">
      <c r="E1374" t="e">
        <f t="shared" si="48"/>
        <v>#N/A</v>
      </c>
      <c r="G1374" s="18" t="s">
        <v>447</v>
      </c>
      <c r="H1374" s="16" t="str">
        <f t="shared" si="49"/>
        <v>医院感染管理办公室/疾病预防控制处郭丽萍</v>
      </c>
      <c r="I1374" s="17" t="s">
        <v>448</v>
      </c>
      <c r="J1374" s="16" t="s">
        <v>449</v>
      </c>
    </row>
    <row r="1375" spans="5:10">
      <c r="E1375" t="e">
        <f t="shared" si="48"/>
        <v>#N/A</v>
      </c>
      <c r="G1375" s="18" t="s">
        <v>436</v>
      </c>
      <c r="H1375" s="16" t="str">
        <f t="shared" si="49"/>
        <v>中西医结合心脏内科本部门诊黄力</v>
      </c>
      <c r="I1375" s="17" t="s">
        <v>437</v>
      </c>
      <c r="J1375" s="16" t="s">
        <v>195</v>
      </c>
    </row>
    <row r="1376" spans="5:10">
      <c r="E1376" t="e">
        <f t="shared" si="48"/>
        <v>#N/A</v>
      </c>
      <c r="G1376" s="18" t="s">
        <v>85</v>
      </c>
      <c r="H1376" s="16" t="str">
        <f t="shared" si="49"/>
        <v>呼吸与危重症医学科一部本部门诊林江涛</v>
      </c>
      <c r="I1376" s="17" t="s">
        <v>477</v>
      </c>
      <c r="J1376" s="16" t="s">
        <v>478</v>
      </c>
    </row>
    <row r="1377" spans="5:10">
      <c r="E1377" t="e">
        <f t="shared" si="48"/>
        <v>#N/A</v>
      </c>
      <c r="G1377" s="18" t="s">
        <v>242</v>
      </c>
      <c r="H1377" s="16" t="str">
        <f t="shared" si="49"/>
        <v>院办公室曹彬</v>
      </c>
      <c r="I1377" s="17" t="s">
        <v>22</v>
      </c>
      <c r="J1377" s="16" t="s">
        <v>135</v>
      </c>
    </row>
    <row r="1378" spans="5:10">
      <c r="E1378" t="e">
        <f t="shared" si="48"/>
        <v>#N/A</v>
      </c>
      <c r="G1378" s="18" t="s">
        <v>391</v>
      </c>
      <c r="H1378" s="16" t="str">
        <f t="shared" si="49"/>
        <v>胸外科本部门诊刘德若</v>
      </c>
      <c r="I1378" s="17" t="s">
        <v>392</v>
      </c>
      <c r="J1378" s="16" t="s">
        <v>393</v>
      </c>
    </row>
    <row r="1379" spans="5:10">
      <c r="E1379" t="e">
        <f t="shared" si="48"/>
        <v>#N/A</v>
      </c>
      <c r="G1379" s="18" t="s">
        <v>1123</v>
      </c>
      <c r="H1379" s="16" t="str">
        <f t="shared" si="49"/>
        <v>退休干部张凌</v>
      </c>
      <c r="I1379" s="17" t="s">
        <v>1124</v>
      </c>
      <c r="J1379" s="16" t="s">
        <v>432</v>
      </c>
    </row>
    <row r="1380" spans="5:10">
      <c r="E1380" t="e">
        <f t="shared" si="48"/>
        <v>#N/A</v>
      </c>
      <c r="G1380" s="18" t="s">
        <v>41</v>
      </c>
      <c r="H1380" s="16" t="str">
        <f t="shared" si="49"/>
        <v>普外科.肝胆外科本部病区杨志英</v>
      </c>
      <c r="I1380" s="17" t="s">
        <v>42</v>
      </c>
      <c r="J1380" s="16" t="s">
        <v>204</v>
      </c>
    </row>
    <row r="1381" spans="5:10">
      <c r="E1381" t="e">
        <f t="shared" si="48"/>
        <v>#N/A</v>
      </c>
      <c r="G1381" s="18" t="s">
        <v>238</v>
      </c>
      <c r="H1381" s="16" t="str">
        <f t="shared" si="49"/>
        <v>其他临床科室本部门诊王辰</v>
      </c>
      <c r="I1381" s="17" t="s">
        <v>239</v>
      </c>
      <c r="J1381" s="16" t="s">
        <v>240</v>
      </c>
    </row>
    <row r="1382" spans="5:10">
      <c r="E1382" t="e">
        <f t="shared" si="48"/>
        <v>#N/A</v>
      </c>
      <c r="G1382" s="18" t="s">
        <v>1158</v>
      </c>
      <c r="H1382" s="16" t="str">
        <f t="shared" si="49"/>
        <v>内分泌科本部门诊王瑶</v>
      </c>
      <c r="I1382" s="17" t="s">
        <v>1159</v>
      </c>
      <c r="J1382" s="16" t="s">
        <v>367</v>
      </c>
    </row>
    <row r="1383" spans="5:10">
      <c r="E1383" t="e">
        <f t="shared" si="48"/>
        <v>#N/A</v>
      </c>
      <c r="G1383" s="18" t="s">
        <v>24</v>
      </c>
      <c r="H1383" s="16" t="str">
        <f t="shared" si="49"/>
        <v>保健部张洪春</v>
      </c>
      <c r="I1383" s="17" t="s">
        <v>411</v>
      </c>
      <c r="J1383" s="16" t="s">
        <v>102</v>
      </c>
    </row>
    <row r="1384" spans="5:10">
      <c r="E1384" t="e">
        <f t="shared" si="48"/>
        <v>#N/A</v>
      </c>
      <c r="G1384" s="18" t="s">
        <v>242</v>
      </c>
      <c r="H1384" s="16" t="str">
        <f t="shared" si="49"/>
        <v>院办公室曹彬</v>
      </c>
      <c r="I1384" s="17" t="s">
        <v>22</v>
      </c>
      <c r="J1384" s="16" t="s">
        <v>135</v>
      </c>
    </row>
    <row r="1385" spans="5:10">
      <c r="E1385" t="e">
        <f t="shared" si="48"/>
        <v>#N/A</v>
      </c>
      <c r="G1385" s="18" t="s">
        <v>314</v>
      </c>
      <c r="H1385" s="16" t="str">
        <f t="shared" si="49"/>
        <v>数据及项目管理平台孙瑞华</v>
      </c>
      <c r="I1385" s="17" t="s">
        <v>315</v>
      </c>
      <c r="J1385" s="16" t="s">
        <v>316</v>
      </c>
    </row>
    <row r="1386" spans="5:10">
      <c r="E1386" t="e">
        <f t="shared" si="48"/>
        <v>#N/A</v>
      </c>
      <c r="G1386" s="18" t="s">
        <v>85</v>
      </c>
      <c r="H1386" s="16" t="str">
        <f t="shared" si="49"/>
        <v>呼吸与危重症医学科一部本部门诊林江涛</v>
      </c>
      <c r="I1386" s="17" t="s">
        <v>477</v>
      </c>
      <c r="J1386" s="16" t="s">
        <v>478</v>
      </c>
    </row>
    <row r="1387" spans="5:10">
      <c r="E1387" t="e">
        <f t="shared" si="48"/>
        <v>#N/A</v>
      </c>
      <c r="G1387" s="18" t="s">
        <v>628</v>
      </c>
      <c r="H1387" s="16" t="str">
        <f t="shared" si="49"/>
        <v>医学工程处赵菁</v>
      </c>
      <c r="I1387" s="17" t="s">
        <v>629</v>
      </c>
      <c r="J1387" s="16" t="s">
        <v>324</v>
      </c>
    </row>
    <row r="1388" spans="5:10">
      <c r="E1388" t="e">
        <f t="shared" si="48"/>
        <v>#N/A</v>
      </c>
      <c r="G1388" s="18" t="s">
        <v>986</v>
      </c>
      <c r="H1388" s="16" t="str">
        <f t="shared" si="49"/>
        <v>护理部刘丽平</v>
      </c>
      <c r="I1388" s="17" t="s">
        <v>987</v>
      </c>
      <c r="J1388" s="16" t="s">
        <v>496</v>
      </c>
    </row>
    <row r="1389" spans="5:10">
      <c r="E1389" t="e">
        <f t="shared" si="48"/>
        <v>#N/A</v>
      </c>
      <c r="G1389" s="18" t="s">
        <v>36</v>
      </c>
      <c r="H1389" s="16" t="str">
        <f t="shared" si="49"/>
        <v>呼吸与危重症医学科三部本部病区杨汀</v>
      </c>
      <c r="I1389" s="17" t="s">
        <v>365</v>
      </c>
      <c r="J1389" s="16" t="s">
        <v>226</v>
      </c>
    </row>
    <row r="1390" spans="5:10">
      <c r="E1390" t="e">
        <f t="shared" si="48"/>
        <v>#N/A</v>
      </c>
      <c r="G1390" s="18" t="s">
        <v>200</v>
      </c>
      <c r="H1390" s="16" t="str">
        <f t="shared" si="49"/>
        <v>感染疾病科本部门诊马安林</v>
      </c>
      <c r="I1390" s="17" t="s">
        <v>201</v>
      </c>
      <c r="J1390" s="16" t="s">
        <v>202</v>
      </c>
    </row>
    <row r="1391" spans="5:10">
      <c r="E1391" t="e">
        <f t="shared" si="48"/>
        <v>#N/A</v>
      </c>
      <c r="G1391" s="18" t="s">
        <v>492</v>
      </c>
      <c r="H1391" s="16" t="str">
        <f t="shared" si="49"/>
        <v>中医肺病一部本部病区李颖</v>
      </c>
      <c r="I1391" s="17" t="s">
        <v>812</v>
      </c>
      <c r="J1391" s="16" t="s">
        <v>84</v>
      </c>
    </row>
    <row r="1392" spans="5:10">
      <c r="E1392" t="e">
        <f t="shared" si="48"/>
        <v>#N/A</v>
      </c>
      <c r="G1392" s="18" t="s">
        <v>620</v>
      </c>
      <c r="H1392" s="16" t="str">
        <f t="shared" si="49"/>
        <v>骨科.关节外科本部门诊程立明</v>
      </c>
      <c r="I1392" s="17" t="s">
        <v>621</v>
      </c>
      <c r="J1392" s="16" t="s">
        <v>498</v>
      </c>
    </row>
    <row r="1393" spans="5:10">
      <c r="E1393" t="e">
        <f t="shared" si="48"/>
        <v>#N/A</v>
      </c>
      <c r="G1393" s="18" t="s">
        <v>576</v>
      </c>
      <c r="H1393" s="16" t="str">
        <f t="shared" si="49"/>
        <v>药学部本部赫军</v>
      </c>
      <c r="I1393" s="17" t="s">
        <v>577</v>
      </c>
      <c r="J1393" s="16" t="s">
        <v>143</v>
      </c>
    </row>
    <row r="1394" spans="5:10">
      <c r="E1394" t="e">
        <f t="shared" si="48"/>
        <v>#N/A</v>
      </c>
      <c r="G1394" s="18" t="s">
        <v>1160</v>
      </c>
      <c r="H1394" s="16" t="str">
        <f t="shared" si="49"/>
        <v>呼吸与危重医学科二部本部临床微生物与感染实验室黎斌斌</v>
      </c>
      <c r="I1394" s="17" t="s">
        <v>1161</v>
      </c>
      <c r="J1394" s="16" t="s">
        <v>169</v>
      </c>
    </row>
    <row r="1395" spans="5:10">
      <c r="E1395" t="e">
        <f t="shared" si="48"/>
        <v>#N/A</v>
      </c>
      <c r="G1395" s="18" t="s">
        <v>1162</v>
      </c>
      <c r="H1395" s="16" t="str">
        <f t="shared" si="49"/>
        <v>急诊科本部重症监护EICU张洪波</v>
      </c>
      <c r="I1395" s="17" t="s">
        <v>1163</v>
      </c>
      <c r="J1395" s="16" t="s">
        <v>809</v>
      </c>
    </row>
    <row r="1396" spans="5:10">
      <c r="E1396" t="e">
        <f t="shared" si="48"/>
        <v>#N/A</v>
      </c>
      <c r="G1396" s="18" t="s">
        <v>447</v>
      </c>
      <c r="H1396" s="16" t="str">
        <f t="shared" si="49"/>
        <v>医院感染管理办公室/疾病预防控制处郭丽萍</v>
      </c>
      <c r="I1396" s="17" t="s">
        <v>448</v>
      </c>
      <c r="J1396" s="16" t="s">
        <v>449</v>
      </c>
    </row>
    <row r="1397" spans="5:10">
      <c r="E1397" t="e">
        <f t="shared" si="48"/>
        <v>#N/A</v>
      </c>
      <c r="G1397" s="18" t="s">
        <v>199</v>
      </c>
      <c r="H1397" s="16" t="str">
        <f t="shared" si="49"/>
        <v>实验研究平台赵婷婷</v>
      </c>
      <c r="I1397" s="17" t="s">
        <v>342</v>
      </c>
      <c r="J1397" s="16" t="s">
        <v>95</v>
      </c>
    </row>
    <row r="1398" spans="5:10">
      <c r="E1398" t="e">
        <f t="shared" si="48"/>
        <v>#N/A</v>
      </c>
      <c r="G1398" s="18" t="s">
        <v>242</v>
      </c>
      <c r="H1398" s="16" t="str">
        <f t="shared" si="49"/>
        <v>院办公室曹彬</v>
      </c>
      <c r="I1398" s="17" t="s">
        <v>22</v>
      </c>
      <c r="J1398" s="16" t="s">
        <v>135</v>
      </c>
    </row>
    <row r="1399" spans="5:10">
      <c r="E1399" t="e">
        <f t="shared" si="48"/>
        <v>#N/A</v>
      </c>
      <c r="G1399" s="18" t="s">
        <v>1164</v>
      </c>
      <c r="H1399" s="16" t="str">
        <f t="shared" si="49"/>
        <v>医学工程处陈强</v>
      </c>
      <c r="I1399" s="17" t="s">
        <v>1165</v>
      </c>
      <c r="J1399" s="16" t="s">
        <v>324</v>
      </c>
    </row>
    <row r="1400" spans="5:10">
      <c r="E1400" t="e">
        <f t="shared" si="48"/>
        <v>#N/A</v>
      </c>
      <c r="G1400" s="18" t="s">
        <v>1166</v>
      </c>
      <c r="H1400" s="16" t="str">
        <f t="shared" si="49"/>
        <v>神经科本部病区邵自强</v>
      </c>
      <c r="I1400" s="17" t="s">
        <v>1167</v>
      </c>
      <c r="J1400" s="16" t="s">
        <v>373</v>
      </c>
    </row>
    <row r="1401" spans="5:10">
      <c r="E1401" t="e">
        <f t="shared" si="48"/>
        <v>#N/A</v>
      </c>
      <c r="G1401" s="18" t="s">
        <v>436</v>
      </c>
      <c r="H1401" s="16" t="str">
        <f t="shared" si="49"/>
        <v>中西医结合心脏内科本部门诊黄力</v>
      </c>
      <c r="I1401" s="17" t="s">
        <v>437</v>
      </c>
      <c r="J1401" s="16" t="s">
        <v>195</v>
      </c>
    </row>
    <row r="1402" spans="5:10">
      <c r="E1402" t="e">
        <f t="shared" si="48"/>
        <v>#N/A</v>
      </c>
      <c r="G1402" s="18" t="s">
        <v>357</v>
      </c>
      <c r="H1402" s="16" t="str">
        <f t="shared" si="49"/>
        <v>院办公室姚树坤</v>
      </c>
      <c r="I1402" s="17" t="s">
        <v>358</v>
      </c>
      <c r="J1402" s="16" t="s">
        <v>135</v>
      </c>
    </row>
    <row r="1403" spans="5:10">
      <c r="E1403" t="e">
        <f t="shared" si="48"/>
        <v>#N/A</v>
      </c>
      <c r="G1403" s="18" t="s">
        <v>869</v>
      </c>
      <c r="H1403" s="16" t="str">
        <f t="shared" si="49"/>
        <v>检验科本部曹永彤</v>
      </c>
      <c r="I1403" s="17" t="s">
        <v>870</v>
      </c>
      <c r="J1403" s="16" t="s">
        <v>121</v>
      </c>
    </row>
    <row r="1404" spans="5:10">
      <c r="E1404" t="e">
        <f t="shared" si="48"/>
        <v>#N/A</v>
      </c>
      <c r="G1404" s="18" t="s">
        <v>1168</v>
      </c>
      <c r="H1404" s="16" t="str">
        <f t="shared" si="49"/>
        <v>呼吸与危重医学科二部本部临床微生物与感染实验室刘鑫梦</v>
      </c>
      <c r="I1404" s="17" t="s">
        <v>1169</v>
      </c>
      <c r="J1404" s="16" t="s">
        <v>169</v>
      </c>
    </row>
    <row r="1405" spans="5:10">
      <c r="E1405" t="e">
        <f t="shared" si="48"/>
        <v>#N/A</v>
      </c>
      <c r="G1405" s="18" t="s">
        <v>466</v>
      </c>
      <c r="H1405" s="16" t="str">
        <f t="shared" si="49"/>
        <v>眼科本部门诊金明</v>
      </c>
      <c r="I1405" s="17" t="s">
        <v>467</v>
      </c>
      <c r="J1405" s="16" t="s">
        <v>361</v>
      </c>
    </row>
    <row r="1406" spans="5:10">
      <c r="E1406" t="e">
        <f t="shared" si="48"/>
        <v>#N/A</v>
      </c>
      <c r="G1406" s="18" t="s">
        <v>1170</v>
      </c>
      <c r="H1406" s="16" t="str">
        <f t="shared" si="49"/>
        <v>烟草病学与戒烟中心本部门诊程安琪</v>
      </c>
      <c r="I1406" s="17" t="s">
        <v>1171</v>
      </c>
      <c r="J1406" s="16" t="s">
        <v>189</v>
      </c>
    </row>
    <row r="1407" spans="5:10">
      <c r="E1407" t="e">
        <f t="shared" si="48"/>
        <v>#N/A</v>
      </c>
      <c r="G1407" s="18" t="s">
        <v>1172</v>
      </c>
      <c r="H1407" s="16" t="str">
        <f t="shared" si="49"/>
        <v>烟草病学与戒烟中心本部门诊石强</v>
      </c>
      <c r="I1407" s="17" t="s">
        <v>1173</v>
      </c>
      <c r="J1407" s="16" t="s">
        <v>189</v>
      </c>
    </row>
    <row r="1408" spans="5:10">
      <c r="E1408" t="e">
        <f t="shared" si="48"/>
        <v>#N/A</v>
      </c>
      <c r="G1408" s="18" t="s">
        <v>1174</v>
      </c>
      <c r="H1408" s="16" t="str">
        <f t="shared" si="49"/>
        <v>烟草病学与戒烟中心本部门诊赵亮</v>
      </c>
      <c r="I1408" s="17" t="s">
        <v>1175</v>
      </c>
      <c r="J1408" s="16" t="s">
        <v>189</v>
      </c>
    </row>
    <row r="1409" spans="5:10">
      <c r="E1409" t="e">
        <f t="shared" si="48"/>
        <v>#N/A</v>
      </c>
      <c r="G1409" s="18" t="s">
        <v>1176</v>
      </c>
      <c r="H1409" s="16" t="str">
        <f t="shared" si="49"/>
        <v>肾病科本部病区张宇梅</v>
      </c>
      <c r="I1409" s="17" t="s">
        <v>1177</v>
      </c>
      <c r="J1409" s="16" t="s">
        <v>591</v>
      </c>
    </row>
    <row r="1410" spans="5:10">
      <c r="E1410" t="e">
        <f t="shared" si="48"/>
        <v>#N/A</v>
      </c>
      <c r="G1410" s="18" t="s">
        <v>1178</v>
      </c>
      <c r="H1410" s="16" t="str">
        <f t="shared" si="49"/>
        <v>心脏科本部病区秦廷莉</v>
      </c>
      <c r="I1410" s="17" t="s">
        <v>1179</v>
      </c>
      <c r="J1410" s="16" t="s">
        <v>157</v>
      </c>
    </row>
    <row r="1411" spans="5:10">
      <c r="E1411" t="e">
        <f t="shared" ref="E1411:E1474" si="50">VLOOKUP(D1411,H:I,2,FALSE)</f>
        <v>#N/A</v>
      </c>
      <c r="G1411" s="18" t="s">
        <v>285</v>
      </c>
      <c r="H1411" s="16" t="str">
        <f t="shared" ref="H1411:H1474" si="51">J1411&amp;G1411</f>
        <v>神经外科本部门诊于炎冰</v>
      </c>
      <c r="I1411" s="17" t="s">
        <v>546</v>
      </c>
      <c r="J1411" s="16" t="s">
        <v>547</v>
      </c>
    </row>
    <row r="1412" spans="5:10">
      <c r="E1412" t="e">
        <f t="shared" si="50"/>
        <v>#N/A</v>
      </c>
      <c r="G1412" s="18" t="s">
        <v>56</v>
      </c>
      <c r="H1412" s="16" t="str">
        <f t="shared" si="51"/>
        <v>内分泌科本部门诊张波</v>
      </c>
      <c r="I1412" s="17" t="s">
        <v>366</v>
      </c>
      <c r="J1412" s="16" t="s">
        <v>367</v>
      </c>
    </row>
    <row r="1413" spans="5:10">
      <c r="E1413" t="e">
        <f t="shared" si="50"/>
        <v>#N/A</v>
      </c>
      <c r="G1413" s="18" t="s">
        <v>380</v>
      </c>
      <c r="H1413" s="16" t="str">
        <f t="shared" si="51"/>
        <v>实验研究平台陈志华</v>
      </c>
      <c r="I1413" s="17" t="s">
        <v>381</v>
      </c>
      <c r="J1413" s="16" t="s">
        <v>95</v>
      </c>
    </row>
    <row r="1414" spans="5:10">
      <c r="E1414" t="e">
        <f t="shared" si="50"/>
        <v>#N/A</v>
      </c>
      <c r="G1414" s="18" t="s">
        <v>175</v>
      </c>
      <c r="H1414" s="16" t="str">
        <f t="shared" si="51"/>
        <v>中西医结合心脏内科本部门诊李宪伦</v>
      </c>
      <c r="I1414" s="17" t="s">
        <v>194</v>
      </c>
      <c r="J1414" s="16" t="s">
        <v>195</v>
      </c>
    </row>
    <row r="1415" spans="5:10">
      <c r="E1415" t="e">
        <f t="shared" si="50"/>
        <v>#N/A</v>
      </c>
      <c r="G1415" s="18" t="s">
        <v>357</v>
      </c>
      <c r="H1415" s="16" t="str">
        <f t="shared" si="51"/>
        <v>院办公室姚树坤</v>
      </c>
      <c r="I1415" s="17" t="s">
        <v>358</v>
      </c>
      <c r="J1415" s="16" t="s">
        <v>135</v>
      </c>
    </row>
    <row r="1416" spans="5:10">
      <c r="E1416" t="e">
        <f t="shared" si="50"/>
        <v>#N/A</v>
      </c>
      <c r="G1416" s="18" t="s">
        <v>357</v>
      </c>
      <c r="H1416" s="16" t="str">
        <f t="shared" si="51"/>
        <v>院办公室姚树坤</v>
      </c>
      <c r="I1416" s="17" t="s">
        <v>358</v>
      </c>
      <c r="J1416" s="16" t="s">
        <v>135</v>
      </c>
    </row>
    <row r="1417" spans="5:10">
      <c r="E1417" t="e">
        <f t="shared" si="50"/>
        <v>#N/A</v>
      </c>
      <c r="G1417" s="18" t="s">
        <v>20</v>
      </c>
      <c r="H1417" s="16" t="str">
        <f t="shared" si="51"/>
        <v>烟草病学与戒烟中心本部门诊肖丹</v>
      </c>
      <c r="I1417" s="17" t="s">
        <v>188</v>
      </c>
      <c r="J1417" s="16" t="s">
        <v>189</v>
      </c>
    </row>
    <row r="1418" spans="5:10">
      <c r="E1418" t="e">
        <f t="shared" si="50"/>
        <v>#N/A</v>
      </c>
      <c r="G1418" s="18" t="s">
        <v>20</v>
      </c>
      <c r="H1418" s="16" t="str">
        <f t="shared" si="51"/>
        <v>烟草病学与戒烟中心本部门诊肖丹</v>
      </c>
      <c r="I1418" s="17" t="s">
        <v>188</v>
      </c>
      <c r="J1418" s="16" t="s">
        <v>189</v>
      </c>
    </row>
    <row r="1419" spans="5:10">
      <c r="E1419" t="e">
        <f t="shared" si="50"/>
        <v>#N/A</v>
      </c>
      <c r="G1419" s="18" t="s">
        <v>118</v>
      </c>
      <c r="H1419" s="16" t="str">
        <f t="shared" si="51"/>
        <v>骨科.关节外科本部门诊王卫国</v>
      </c>
      <c r="I1419" s="17" t="s">
        <v>497</v>
      </c>
      <c r="J1419" s="16" t="s">
        <v>498</v>
      </c>
    </row>
    <row r="1420" spans="5:10">
      <c r="E1420" t="e">
        <f t="shared" si="50"/>
        <v>#N/A</v>
      </c>
      <c r="G1420" s="18" t="s">
        <v>85</v>
      </c>
      <c r="H1420" s="16" t="str">
        <f t="shared" si="51"/>
        <v>呼吸与危重症医学科一部本部门诊林江涛</v>
      </c>
      <c r="I1420" s="17" t="s">
        <v>477</v>
      </c>
      <c r="J1420" s="16" t="s">
        <v>478</v>
      </c>
    </row>
    <row r="1421" spans="5:10">
      <c r="E1421" t="e">
        <f t="shared" si="50"/>
        <v>#N/A</v>
      </c>
      <c r="G1421" s="18" t="s">
        <v>622</v>
      </c>
      <c r="H1421" s="16" t="str">
        <f t="shared" si="51"/>
        <v>呼吸与危重症医学科三部本部病区苏楠</v>
      </c>
      <c r="I1421" s="17" t="s">
        <v>623</v>
      </c>
      <c r="J1421" s="16" t="s">
        <v>226</v>
      </c>
    </row>
    <row r="1422" spans="5:10">
      <c r="E1422" t="e">
        <f t="shared" si="50"/>
        <v>#N/A</v>
      </c>
      <c r="G1422" s="18" t="s">
        <v>24</v>
      </c>
      <c r="H1422" s="16" t="str">
        <f t="shared" si="51"/>
        <v>保健部张洪春</v>
      </c>
      <c r="I1422" s="17" t="s">
        <v>411</v>
      </c>
      <c r="J1422" s="16" t="s">
        <v>102</v>
      </c>
    </row>
    <row r="1423" spans="5:10">
      <c r="E1423" t="e">
        <f t="shared" si="50"/>
        <v>#N/A</v>
      </c>
      <c r="G1423" s="18" t="s">
        <v>24</v>
      </c>
      <c r="H1423" s="16" t="str">
        <f t="shared" si="51"/>
        <v>保健部张洪春</v>
      </c>
      <c r="I1423" s="17" t="s">
        <v>411</v>
      </c>
      <c r="J1423" s="16" t="s">
        <v>102</v>
      </c>
    </row>
    <row r="1424" spans="5:10">
      <c r="E1424" t="e">
        <f t="shared" si="50"/>
        <v>#N/A</v>
      </c>
      <c r="G1424" s="18" t="s">
        <v>24</v>
      </c>
      <c r="H1424" s="16" t="str">
        <f t="shared" si="51"/>
        <v>保健部张洪春</v>
      </c>
      <c r="I1424" s="17" t="s">
        <v>411</v>
      </c>
      <c r="J1424" s="16" t="s">
        <v>102</v>
      </c>
    </row>
    <row r="1425" spans="5:10">
      <c r="E1425" t="e">
        <f t="shared" si="50"/>
        <v>#N/A</v>
      </c>
      <c r="G1425" s="18" t="s">
        <v>24</v>
      </c>
      <c r="H1425" s="16" t="str">
        <f t="shared" si="51"/>
        <v>保健部张洪春</v>
      </c>
      <c r="I1425" s="17" t="s">
        <v>411</v>
      </c>
      <c r="J1425" s="16" t="s">
        <v>102</v>
      </c>
    </row>
    <row r="1426" spans="5:10">
      <c r="E1426" t="e">
        <f t="shared" si="50"/>
        <v>#N/A</v>
      </c>
      <c r="G1426" s="18" t="s">
        <v>1180</v>
      </c>
      <c r="H1426" s="16" t="str">
        <f t="shared" si="51"/>
        <v>退休干部刘颖梅</v>
      </c>
      <c r="I1426" s="17" t="s">
        <v>1181</v>
      </c>
      <c r="J1426" s="16" t="s">
        <v>432</v>
      </c>
    </row>
    <row r="1427" spans="5:10">
      <c r="E1427" t="e">
        <f t="shared" si="50"/>
        <v>#N/A</v>
      </c>
      <c r="G1427" s="18" t="s">
        <v>24</v>
      </c>
      <c r="H1427" s="16" t="str">
        <f t="shared" si="51"/>
        <v>保健部张洪春</v>
      </c>
      <c r="I1427" s="17" t="s">
        <v>411</v>
      </c>
      <c r="J1427" s="16" t="s">
        <v>102</v>
      </c>
    </row>
    <row r="1428" spans="5:10">
      <c r="E1428" t="e">
        <f t="shared" si="50"/>
        <v>#N/A</v>
      </c>
      <c r="G1428" s="18" t="s">
        <v>310</v>
      </c>
      <c r="H1428" s="16" t="str">
        <f t="shared" si="51"/>
        <v>药学部本部李朋梅</v>
      </c>
      <c r="I1428" s="17" t="s">
        <v>311</v>
      </c>
      <c r="J1428" s="16" t="s">
        <v>143</v>
      </c>
    </row>
    <row r="1429" spans="5:10">
      <c r="E1429" t="e">
        <f t="shared" si="50"/>
        <v>#N/A</v>
      </c>
      <c r="G1429" s="18" t="s">
        <v>140</v>
      </c>
      <c r="H1429" s="16" t="str">
        <f t="shared" si="51"/>
        <v>中医脾胃病科本部病区张喆</v>
      </c>
      <c r="I1429" s="17" t="s">
        <v>1182</v>
      </c>
      <c r="J1429" s="16" t="s">
        <v>1183</v>
      </c>
    </row>
    <row r="1430" spans="5:10">
      <c r="E1430" t="e">
        <f t="shared" si="50"/>
        <v>#N/A</v>
      </c>
      <c r="G1430" s="18" t="s">
        <v>256</v>
      </c>
      <c r="H1430" s="16" t="str">
        <f t="shared" si="51"/>
        <v>北区肾病科（B栋）李文歌</v>
      </c>
      <c r="I1430" s="17" t="s">
        <v>257</v>
      </c>
      <c r="J1430" s="16" t="s">
        <v>258</v>
      </c>
    </row>
    <row r="1431" spans="5:10">
      <c r="E1431" t="e">
        <f t="shared" si="50"/>
        <v>#N/A</v>
      </c>
      <c r="G1431" s="18" t="s">
        <v>238</v>
      </c>
      <c r="H1431" s="16" t="str">
        <f t="shared" si="51"/>
        <v>其他临床科室本部门诊王辰</v>
      </c>
      <c r="I1431" s="17" t="s">
        <v>239</v>
      </c>
      <c r="J1431" s="16" t="s">
        <v>240</v>
      </c>
    </row>
    <row r="1432" spans="5:10">
      <c r="E1432" t="e">
        <f t="shared" si="50"/>
        <v>#N/A</v>
      </c>
      <c r="G1432" s="18" t="s">
        <v>24</v>
      </c>
      <c r="H1432" s="16" t="str">
        <f t="shared" si="51"/>
        <v>保健部张洪春</v>
      </c>
      <c r="I1432" s="17" t="s">
        <v>411</v>
      </c>
      <c r="J1432" s="16" t="s">
        <v>102</v>
      </c>
    </row>
    <row r="1433" spans="5:10">
      <c r="E1433" t="e">
        <f t="shared" si="50"/>
        <v>#N/A</v>
      </c>
      <c r="G1433" s="18" t="s">
        <v>116</v>
      </c>
      <c r="H1433" s="16" t="str">
        <f t="shared" si="51"/>
        <v>妇科本部病区凌斌</v>
      </c>
      <c r="I1433" s="17" t="s">
        <v>14</v>
      </c>
      <c r="J1433" s="16" t="s">
        <v>117</v>
      </c>
    </row>
    <row r="1434" spans="5:10">
      <c r="E1434" t="e">
        <f t="shared" si="50"/>
        <v>#N/A</v>
      </c>
      <c r="G1434" s="18" t="s">
        <v>626</v>
      </c>
      <c r="H1434" s="16" t="str">
        <f t="shared" si="51"/>
        <v>退休干部赵红</v>
      </c>
      <c r="I1434" s="17" t="s">
        <v>627</v>
      </c>
      <c r="J1434" s="16" t="s">
        <v>432</v>
      </c>
    </row>
    <row r="1435" spans="5:10">
      <c r="E1435" t="e">
        <f t="shared" si="50"/>
        <v>#N/A</v>
      </c>
      <c r="G1435" s="18" t="s">
        <v>123</v>
      </c>
      <c r="H1435" s="16" t="str">
        <f t="shared" si="51"/>
        <v>心脏科本部门诊郑金刚</v>
      </c>
      <c r="I1435" s="17" t="s">
        <v>124</v>
      </c>
      <c r="J1435" s="16" t="s">
        <v>125</v>
      </c>
    </row>
    <row r="1436" spans="5:10">
      <c r="E1436" t="e">
        <f t="shared" si="50"/>
        <v>#N/A</v>
      </c>
      <c r="G1436" s="18" t="s">
        <v>256</v>
      </c>
      <c r="H1436" s="16" t="str">
        <f t="shared" si="51"/>
        <v>北区肾病科（B栋）李文歌</v>
      </c>
      <c r="I1436" s="17" t="s">
        <v>257</v>
      </c>
      <c r="J1436" s="16" t="s">
        <v>258</v>
      </c>
    </row>
    <row r="1437" spans="5:10">
      <c r="E1437" t="e">
        <f t="shared" si="50"/>
        <v>#N/A</v>
      </c>
      <c r="G1437" s="18" t="s">
        <v>391</v>
      </c>
      <c r="H1437" s="16" t="str">
        <f t="shared" si="51"/>
        <v>胸外科本部门诊刘德若</v>
      </c>
      <c r="I1437" s="17" t="s">
        <v>392</v>
      </c>
      <c r="J1437" s="16" t="s">
        <v>393</v>
      </c>
    </row>
    <row r="1438" spans="5:10">
      <c r="E1438" t="e">
        <f t="shared" si="50"/>
        <v>#N/A</v>
      </c>
      <c r="G1438" s="18" t="s">
        <v>242</v>
      </c>
      <c r="H1438" s="16" t="str">
        <f t="shared" si="51"/>
        <v>院办公室曹彬</v>
      </c>
      <c r="I1438" s="17" t="s">
        <v>22</v>
      </c>
      <c r="J1438" s="16" t="s">
        <v>135</v>
      </c>
    </row>
    <row r="1439" spans="5:10">
      <c r="E1439" t="e">
        <f t="shared" si="50"/>
        <v>#N/A</v>
      </c>
      <c r="G1439" s="18" t="s">
        <v>238</v>
      </c>
      <c r="H1439" s="16" t="str">
        <f t="shared" si="51"/>
        <v>其他临床科室本部门诊王辰</v>
      </c>
      <c r="I1439" s="17" t="s">
        <v>239</v>
      </c>
      <c r="J1439" s="16" t="s">
        <v>240</v>
      </c>
    </row>
    <row r="1440" spans="5:10">
      <c r="E1440" t="e">
        <f t="shared" si="50"/>
        <v>#N/A</v>
      </c>
      <c r="G1440" s="18" t="s">
        <v>36</v>
      </c>
      <c r="H1440" s="16" t="str">
        <f t="shared" si="51"/>
        <v>呼吸与危重症医学科三部本部病区杨汀</v>
      </c>
      <c r="I1440" s="17" t="s">
        <v>365</v>
      </c>
      <c r="J1440" s="16" t="s">
        <v>226</v>
      </c>
    </row>
    <row r="1441" spans="5:10">
      <c r="E1441" t="e">
        <f t="shared" si="50"/>
        <v>#N/A</v>
      </c>
      <c r="G1441" s="18" t="s">
        <v>274</v>
      </c>
      <c r="H1441" s="16" t="str">
        <f t="shared" si="51"/>
        <v>急诊科本部重症监护EICU张国强</v>
      </c>
      <c r="I1441" s="17" t="s">
        <v>873</v>
      </c>
      <c r="J1441" s="16" t="s">
        <v>809</v>
      </c>
    </row>
    <row r="1442" spans="5:10">
      <c r="E1442" t="e">
        <f t="shared" si="50"/>
        <v>#N/A</v>
      </c>
      <c r="G1442" s="18" t="s">
        <v>134</v>
      </c>
      <c r="H1442" s="16" t="str">
        <f t="shared" si="51"/>
        <v>院办公室崔勇</v>
      </c>
      <c r="I1442" s="17" t="s">
        <v>18</v>
      </c>
      <c r="J1442" s="16" t="s">
        <v>135</v>
      </c>
    </row>
    <row r="1443" spans="5:10">
      <c r="E1443" t="e">
        <f t="shared" si="50"/>
        <v>#N/A</v>
      </c>
      <c r="G1443" s="18" t="s">
        <v>1184</v>
      </c>
      <c r="H1443" s="16" t="str">
        <f t="shared" si="51"/>
        <v>普外科.结直肠外科本部门诊姚力</v>
      </c>
      <c r="I1443" s="17" t="s">
        <v>1185</v>
      </c>
      <c r="J1443" s="16" t="s">
        <v>1186</v>
      </c>
    </row>
    <row r="1444" spans="5:10">
      <c r="E1444" t="e">
        <f t="shared" si="50"/>
        <v>#N/A</v>
      </c>
      <c r="G1444" s="18" t="s">
        <v>430</v>
      </c>
      <c r="H1444" s="16" t="str">
        <f t="shared" si="51"/>
        <v>退休干部杨文英</v>
      </c>
      <c r="I1444" s="17" t="s">
        <v>431</v>
      </c>
      <c r="J1444" s="16" t="s">
        <v>432</v>
      </c>
    </row>
    <row r="1445" spans="5:10">
      <c r="E1445" t="e">
        <f t="shared" si="50"/>
        <v>#N/A</v>
      </c>
      <c r="G1445" s="18" t="s">
        <v>200</v>
      </c>
      <c r="H1445" s="16" t="str">
        <f t="shared" si="51"/>
        <v>感染疾病科本部门诊马安林</v>
      </c>
      <c r="I1445" s="17" t="s">
        <v>201</v>
      </c>
      <c r="J1445" s="16" t="s">
        <v>202</v>
      </c>
    </row>
    <row r="1446" spans="5:10">
      <c r="E1446" t="e">
        <f t="shared" si="50"/>
        <v>#N/A</v>
      </c>
      <c r="G1446" s="18" t="s">
        <v>282</v>
      </c>
      <c r="H1446" s="16" t="str">
        <f t="shared" si="51"/>
        <v>胸外科本部病区冯宏响</v>
      </c>
      <c r="I1446" s="17" t="s">
        <v>1187</v>
      </c>
      <c r="J1446" s="16" t="s">
        <v>563</v>
      </c>
    </row>
    <row r="1447" spans="5:10">
      <c r="E1447" t="e">
        <f t="shared" si="50"/>
        <v>#N/A</v>
      </c>
      <c r="G1447" s="18" t="s">
        <v>1188</v>
      </c>
      <c r="H1447" s="16" t="str">
        <f t="shared" si="51"/>
        <v>放射诊断科本部顾菲</v>
      </c>
      <c r="I1447" s="17" t="s">
        <v>1189</v>
      </c>
      <c r="J1447" s="16" t="s">
        <v>253</v>
      </c>
    </row>
    <row r="1448" spans="5:10">
      <c r="E1448" t="e">
        <f t="shared" si="50"/>
        <v>#N/A</v>
      </c>
      <c r="G1448" s="18" t="s">
        <v>238</v>
      </c>
      <c r="H1448" s="16" t="str">
        <f t="shared" si="51"/>
        <v>其他临床科室本部门诊王辰</v>
      </c>
      <c r="I1448" s="17" t="s">
        <v>239</v>
      </c>
      <c r="J1448" s="16" t="s">
        <v>240</v>
      </c>
    </row>
    <row r="1449" spans="5:10">
      <c r="E1449" t="e">
        <f t="shared" si="50"/>
        <v>#N/A</v>
      </c>
      <c r="G1449" s="18" t="s">
        <v>100</v>
      </c>
      <c r="H1449" s="16" t="str">
        <f t="shared" si="51"/>
        <v>保健部任景怡</v>
      </c>
      <c r="I1449" s="17" t="s">
        <v>101</v>
      </c>
      <c r="J1449" s="16" t="s">
        <v>102</v>
      </c>
    </row>
    <row r="1450" spans="5:10">
      <c r="E1450" t="e">
        <f t="shared" si="50"/>
        <v>#N/A</v>
      </c>
      <c r="G1450" s="18" t="s">
        <v>920</v>
      </c>
      <c r="H1450" s="16" t="str">
        <f t="shared" si="51"/>
        <v>骨科.关节外科本部病区王佰亮</v>
      </c>
      <c r="I1450" s="17" t="s">
        <v>921</v>
      </c>
      <c r="J1450" s="16" t="s">
        <v>150</v>
      </c>
    </row>
    <row r="1451" spans="5:10">
      <c r="E1451" t="e">
        <f t="shared" si="50"/>
        <v>#N/A</v>
      </c>
      <c r="G1451" s="18" t="s">
        <v>1007</v>
      </c>
      <c r="H1451" s="16" t="str">
        <f t="shared" si="51"/>
        <v>实验研究平台张浩军</v>
      </c>
      <c r="I1451" s="17" t="s">
        <v>1008</v>
      </c>
      <c r="J1451" s="16" t="s">
        <v>95</v>
      </c>
    </row>
    <row r="1452" spans="5:10">
      <c r="E1452" t="e">
        <f t="shared" si="50"/>
        <v>#N/A</v>
      </c>
      <c r="G1452" s="18" t="s">
        <v>436</v>
      </c>
      <c r="H1452" s="16" t="str">
        <f t="shared" si="51"/>
        <v>中西医结合心脏内科本部门诊黄力</v>
      </c>
      <c r="I1452" s="17" t="s">
        <v>437</v>
      </c>
      <c r="J1452" s="16" t="s">
        <v>195</v>
      </c>
    </row>
    <row r="1453" spans="5:10">
      <c r="E1453" t="e">
        <f t="shared" si="50"/>
        <v>#N/A</v>
      </c>
      <c r="G1453" s="18" t="s">
        <v>294</v>
      </c>
      <c r="H1453" s="16" t="str">
        <f t="shared" si="51"/>
        <v>重症医学科ICU本部病区段军</v>
      </c>
      <c r="I1453" s="17" t="s">
        <v>295</v>
      </c>
      <c r="J1453" s="16" t="s">
        <v>296</v>
      </c>
    </row>
    <row r="1454" spans="5:10">
      <c r="E1454" t="e">
        <f t="shared" si="50"/>
        <v>#N/A</v>
      </c>
      <c r="G1454" s="18" t="s">
        <v>1190</v>
      </c>
      <c r="H1454" s="16" t="str">
        <f t="shared" si="51"/>
        <v>肾病科本部血液净化中心陈大鹏</v>
      </c>
      <c r="I1454" s="17" t="s">
        <v>1191</v>
      </c>
      <c r="J1454" s="16" t="s">
        <v>1192</v>
      </c>
    </row>
    <row r="1455" spans="5:10">
      <c r="E1455" t="e">
        <f t="shared" si="50"/>
        <v>#N/A</v>
      </c>
      <c r="G1455" s="18" t="s">
        <v>371</v>
      </c>
      <c r="H1455" s="16" t="str">
        <f t="shared" si="51"/>
        <v>神经科本部病区刘尊敬</v>
      </c>
      <c r="I1455" s="17" t="s">
        <v>372</v>
      </c>
      <c r="J1455" s="16" t="s">
        <v>373</v>
      </c>
    </row>
    <row r="1456" spans="5:10">
      <c r="E1456" t="e">
        <f t="shared" si="50"/>
        <v>#N/A</v>
      </c>
      <c r="G1456" s="18" t="s">
        <v>1193</v>
      </c>
      <c r="H1456" s="16" t="str">
        <f t="shared" si="51"/>
        <v>呼吸与危重症医学科三部本部病区王彦</v>
      </c>
      <c r="I1456" s="17" t="s">
        <v>1194</v>
      </c>
      <c r="J1456" s="16" t="s">
        <v>226</v>
      </c>
    </row>
    <row r="1457" spans="5:10">
      <c r="E1457" t="e">
        <f t="shared" si="50"/>
        <v>#N/A</v>
      </c>
      <c r="G1457" s="18" t="s">
        <v>994</v>
      </c>
      <c r="H1457" s="16" t="str">
        <f t="shared" si="51"/>
        <v>呼吸与危重症医学科四部本部病区张祎</v>
      </c>
      <c r="I1457" s="17" t="s">
        <v>995</v>
      </c>
      <c r="J1457" s="16" t="s">
        <v>222</v>
      </c>
    </row>
    <row r="1458" spans="5:10">
      <c r="E1458" t="e">
        <f t="shared" si="50"/>
        <v>#N/A</v>
      </c>
      <c r="G1458" s="18" t="s">
        <v>954</v>
      </c>
      <c r="H1458" s="16" t="str">
        <f t="shared" si="51"/>
        <v>教育处轮转姜丁源</v>
      </c>
      <c r="I1458" s="17" t="s">
        <v>955</v>
      </c>
      <c r="J1458" s="16" t="s">
        <v>554</v>
      </c>
    </row>
    <row r="1459" spans="5:10">
      <c r="E1459" t="e">
        <f t="shared" si="50"/>
        <v>#N/A</v>
      </c>
      <c r="G1459" s="18" t="s">
        <v>1195</v>
      </c>
      <c r="H1459" s="16" t="str">
        <f t="shared" si="51"/>
        <v>教育处轮转罗萨</v>
      </c>
      <c r="I1459" s="17" t="s">
        <v>1196</v>
      </c>
      <c r="J1459" s="16" t="s">
        <v>554</v>
      </c>
    </row>
    <row r="1460" spans="5:10">
      <c r="E1460" t="e">
        <f t="shared" si="50"/>
        <v>#N/A</v>
      </c>
      <c r="G1460" s="18" t="s">
        <v>1197</v>
      </c>
      <c r="H1460" s="16" t="str">
        <f t="shared" si="51"/>
        <v>重症医学科ICU本部病区吴依娜</v>
      </c>
      <c r="I1460" s="17" t="s">
        <v>1198</v>
      </c>
      <c r="J1460" s="16" t="s">
        <v>296</v>
      </c>
    </row>
    <row r="1461" spans="5:10">
      <c r="E1461" t="e">
        <f t="shared" si="50"/>
        <v>#N/A</v>
      </c>
      <c r="G1461" s="18" t="s">
        <v>1199</v>
      </c>
      <c r="H1461" s="16" t="str">
        <f t="shared" si="51"/>
        <v>教育处轮转闫梦雯</v>
      </c>
      <c r="I1461" s="17" t="s">
        <v>1200</v>
      </c>
      <c r="J1461" s="16" t="s">
        <v>554</v>
      </c>
    </row>
    <row r="1462" spans="5:10">
      <c r="E1462" t="e">
        <f t="shared" si="50"/>
        <v>#N/A</v>
      </c>
      <c r="G1462" s="18" t="s">
        <v>1201</v>
      </c>
      <c r="H1462" s="16" t="str">
        <f t="shared" si="51"/>
        <v>心脏血管外科本部病区刘晓鹏</v>
      </c>
      <c r="I1462" s="17" t="s">
        <v>1202</v>
      </c>
      <c r="J1462" s="16" t="s">
        <v>321</v>
      </c>
    </row>
    <row r="1463" spans="5:10">
      <c r="E1463" t="e">
        <f t="shared" si="50"/>
        <v>#N/A</v>
      </c>
      <c r="G1463" s="18" t="s">
        <v>248</v>
      </c>
      <c r="H1463" s="16" t="str">
        <f t="shared" si="51"/>
        <v>北区心脏科（B栋）王放</v>
      </c>
      <c r="I1463" s="17" t="s">
        <v>249</v>
      </c>
      <c r="J1463" s="16" t="s">
        <v>1203</v>
      </c>
    </row>
    <row r="1464" spans="5:10">
      <c r="E1464" t="e">
        <f t="shared" si="50"/>
        <v>#N/A</v>
      </c>
      <c r="G1464" s="18" t="s">
        <v>224</v>
      </c>
      <c r="H1464" s="16" t="str">
        <f t="shared" si="51"/>
        <v>神经科本部病区汪伟</v>
      </c>
      <c r="I1464" s="17" t="s">
        <v>421</v>
      </c>
      <c r="J1464" s="16" t="s">
        <v>373</v>
      </c>
    </row>
    <row r="1465" spans="5:10">
      <c r="E1465" t="e">
        <f t="shared" si="50"/>
        <v>#N/A</v>
      </c>
      <c r="G1465" s="18" t="s">
        <v>259</v>
      </c>
      <c r="H1465" s="16" t="str">
        <f t="shared" si="51"/>
        <v>风湿免疫科本部实验室彭清林</v>
      </c>
      <c r="I1465" s="17" t="s">
        <v>953</v>
      </c>
      <c r="J1465" s="16" t="s">
        <v>427</v>
      </c>
    </row>
    <row r="1466" spans="5:10">
      <c r="E1466" t="e">
        <f t="shared" si="50"/>
        <v>#N/A</v>
      </c>
      <c r="G1466" s="18" t="s">
        <v>1204</v>
      </c>
      <c r="H1466" s="16" t="str">
        <f t="shared" si="51"/>
        <v>保健部三部（B栋）李睿</v>
      </c>
      <c r="I1466" s="17" t="s">
        <v>1205</v>
      </c>
      <c r="J1466" s="16" t="s">
        <v>819</v>
      </c>
    </row>
    <row r="1467" spans="5:10">
      <c r="E1467" t="e">
        <f t="shared" si="50"/>
        <v>#N/A</v>
      </c>
      <c r="G1467" s="18" t="s">
        <v>286</v>
      </c>
      <c r="H1467" s="16" t="str">
        <f t="shared" si="51"/>
        <v>检验科本部马亮</v>
      </c>
      <c r="I1467" s="17" t="s">
        <v>287</v>
      </c>
      <c r="J1467" s="16" t="s">
        <v>121</v>
      </c>
    </row>
    <row r="1468" spans="5:10">
      <c r="E1468" t="e">
        <f t="shared" si="50"/>
        <v>#N/A</v>
      </c>
      <c r="G1468" s="18" t="s">
        <v>1206</v>
      </c>
      <c r="H1468" s="16" t="str">
        <f t="shared" si="51"/>
        <v>中西医结合心脏内科本部门诊邵明晶</v>
      </c>
      <c r="I1468" s="17" t="s">
        <v>1207</v>
      </c>
      <c r="J1468" s="16" t="s">
        <v>195</v>
      </c>
    </row>
    <row r="1469" spans="5:10">
      <c r="E1469" t="e">
        <f t="shared" si="50"/>
        <v>#N/A</v>
      </c>
      <c r="G1469" s="18" t="s">
        <v>148</v>
      </c>
      <c r="H1469" s="16" t="str">
        <f t="shared" si="51"/>
        <v>骨科.关节外科本部病区张启栋</v>
      </c>
      <c r="I1469" s="17" t="s">
        <v>149</v>
      </c>
      <c r="J1469" s="16" t="s">
        <v>150</v>
      </c>
    </row>
    <row r="1470" spans="5:10">
      <c r="E1470" t="e">
        <f t="shared" si="50"/>
        <v>#N/A</v>
      </c>
      <c r="G1470" s="18" t="s">
        <v>1208</v>
      </c>
      <c r="H1470" s="16" t="str">
        <f t="shared" si="51"/>
        <v>实验研究平台孙维梁</v>
      </c>
      <c r="I1470" s="17" t="s">
        <v>1209</v>
      </c>
      <c r="J1470" s="16" t="s">
        <v>95</v>
      </c>
    </row>
    <row r="1471" spans="5:10">
      <c r="E1471" t="e">
        <f t="shared" si="50"/>
        <v>#N/A</v>
      </c>
      <c r="G1471" s="18" t="s">
        <v>82</v>
      </c>
      <c r="H1471" s="16" t="str">
        <f t="shared" si="51"/>
        <v>中医肺病一部本部病区李得民</v>
      </c>
      <c r="I1471" s="17" t="s">
        <v>83</v>
      </c>
      <c r="J1471" s="16" t="s">
        <v>84</v>
      </c>
    </row>
    <row r="1472" spans="5:10">
      <c r="E1472" t="e">
        <f t="shared" si="50"/>
        <v>#N/A</v>
      </c>
      <c r="G1472" s="18" t="s">
        <v>1210</v>
      </c>
      <c r="H1472" s="16" t="str">
        <f t="shared" si="51"/>
        <v>中医风湿病科本部病区鄢泽然</v>
      </c>
      <c r="I1472" s="17" t="s">
        <v>1211</v>
      </c>
      <c r="J1472" s="16" t="s">
        <v>139</v>
      </c>
    </row>
    <row r="1473" spans="5:10">
      <c r="E1473" t="e">
        <f t="shared" si="50"/>
        <v>#N/A</v>
      </c>
      <c r="G1473" s="18" t="s">
        <v>1212</v>
      </c>
      <c r="H1473" s="16" t="str">
        <f t="shared" si="51"/>
        <v>神经科神经遗传与运动障碍实验室顾卫红</v>
      </c>
      <c r="I1473" s="17" t="s">
        <v>1213</v>
      </c>
      <c r="J1473" s="16" t="s">
        <v>1214</v>
      </c>
    </row>
    <row r="1474" spans="5:10">
      <c r="E1474" t="e">
        <f t="shared" si="50"/>
        <v>#N/A</v>
      </c>
      <c r="G1474" s="18" t="s">
        <v>1215</v>
      </c>
      <c r="H1474" s="16" t="str">
        <f t="shared" si="51"/>
        <v>实验研究平台刘轩</v>
      </c>
      <c r="I1474" s="17" t="s">
        <v>1216</v>
      </c>
      <c r="J1474" s="16" t="s">
        <v>95</v>
      </c>
    </row>
    <row r="1475" spans="5:10">
      <c r="E1475" t="e">
        <f t="shared" ref="E1475:E1538" si="52">VLOOKUP(D1475,H:I,2,FALSE)</f>
        <v>#N/A</v>
      </c>
      <c r="G1475" s="18" t="s">
        <v>36</v>
      </c>
      <c r="H1475" s="16" t="str">
        <f t="shared" ref="H1475:H1538" si="53">J1475&amp;G1475</f>
        <v>呼吸与危重症医学科三部本部病区杨汀</v>
      </c>
      <c r="I1475" s="17" t="s">
        <v>365</v>
      </c>
      <c r="J1475" s="16" t="s">
        <v>226</v>
      </c>
    </row>
    <row r="1476" spans="5:10">
      <c r="E1476" t="e">
        <f t="shared" si="52"/>
        <v>#N/A</v>
      </c>
      <c r="G1476" s="18" t="s">
        <v>123</v>
      </c>
      <c r="H1476" s="16" t="str">
        <f t="shared" si="53"/>
        <v>心脏科本部门诊郑金刚</v>
      </c>
      <c r="I1476" s="17" t="s">
        <v>124</v>
      </c>
      <c r="J1476" s="16" t="s">
        <v>125</v>
      </c>
    </row>
    <row r="1477" spans="5:10">
      <c r="E1477" t="e">
        <f t="shared" si="52"/>
        <v>#N/A</v>
      </c>
      <c r="G1477" s="18" t="s">
        <v>184</v>
      </c>
      <c r="H1477" s="16" t="str">
        <f t="shared" si="53"/>
        <v>教育处王君</v>
      </c>
      <c r="I1477" s="17" t="s">
        <v>185</v>
      </c>
      <c r="J1477" s="16" t="s">
        <v>186</v>
      </c>
    </row>
    <row r="1478" spans="5:10">
      <c r="E1478" t="e">
        <f t="shared" si="52"/>
        <v>#N/A</v>
      </c>
      <c r="G1478" s="18" t="s">
        <v>815</v>
      </c>
      <c r="H1478" s="16" t="str">
        <f t="shared" si="53"/>
        <v>消化科本部内窥镜室杜时雨</v>
      </c>
      <c r="I1478" s="17" t="s">
        <v>816</v>
      </c>
      <c r="J1478" s="16" t="s">
        <v>377</v>
      </c>
    </row>
    <row r="1479" spans="5:10">
      <c r="E1479" t="e">
        <f t="shared" si="52"/>
        <v>#N/A</v>
      </c>
      <c r="G1479" s="18" t="s">
        <v>74</v>
      </c>
      <c r="H1479" s="16" t="str">
        <f t="shared" si="53"/>
        <v>睡眠呼吸障碍诊疗室张晓雷</v>
      </c>
      <c r="I1479" s="17" t="s">
        <v>831</v>
      </c>
      <c r="J1479" s="16" t="s">
        <v>703</v>
      </c>
    </row>
    <row r="1480" spans="5:10">
      <c r="E1480" t="e">
        <f t="shared" si="52"/>
        <v>#N/A</v>
      </c>
      <c r="G1480" s="18" t="s">
        <v>1217</v>
      </c>
      <c r="H1480" s="16" t="str">
        <f t="shared" si="53"/>
        <v>呼吸与危重症医学科北区李敏</v>
      </c>
      <c r="I1480" s="17" t="s">
        <v>1218</v>
      </c>
      <c r="J1480" s="16" t="s">
        <v>146</v>
      </c>
    </row>
    <row r="1481" spans="5:10">
      <c r="E1481" t="e">
        <f t="shared" si="52"/>
        <v>#N/A</v>
      </c>
      <c r="G1481" s="18" t="s">
        <v>464</v>
      </c>
      <c r="H1481" s="16" t="str">
        <f t="shared" si="53"/>
        <v>药学部本部张相林</v>
      </c>
      <c r="I1481" s="17" t="s">
        <v>465</v>
      </c>
      <c r="J1481" s="16" t="s">
        <v>143</v>
      </c>
    </row>
    <row r="1482" spans="5:10">
      <c r="E1482" t="e">
        <f t="shared" si="52"/>
        <v>#N/A</v>
      </c>
      <c r="G1482" s="18" t="s">
        <v>1219</v>
      </c>
      <c r="H1482" s="16" t="str">
        <f t="shared" si="53"/>
        <v>呼吸与危重症医学科四部本部病区冯莹莹</v>
      </c>
      <c r="I1482" s="17" t="s">
        <v>1220</v>
      </c>
      <c r="J1482" s="16" t="s">
        <v>222</v>
      </c>
    </row>
    <row r="1483" spans="5:10">
      <c r="E1483" t="e">
        <f t="shared" si="52"/>
        <v>#N/A</v>
      </c>
      <c r="G1483" s="18" t="s">
        <v>212</v>
      </c>
      <c r="H1483" s="16" t="str">
        <f t="shared" si="53"/>
        <v>国际部办公室张知新</v>
      </c>
      <c r="I1483" s="17" t="s">
        <v>213</v>
      </c>
      <c r="J1483" s="16" t="s">
        <v>214</v>
      </c>
    </row>
    <row r="1484" spans="5:10">
      <c r="E1484" t="e">
        <f t="shared" si="52"/>
        <v>#N/A</v>
      </c>
      <c r="G1484" s="18" t="s">
        <v>134</v>
      </c>
      <c r="H1484" s="16" t="str">
        <f t="shared" si="53"/>
        <v>院办公室崔勇</v>
      </c>
      <c r="I1484" s="17" t="s">
        <v>18</v>
      </c>
      <c r="J1484" s="16" t="s">
        <v>135</v>
      </c>
    </row>
    <row r="1485" spans="5:10">
      <c r="E1485" t="e">
        <f t="shared" si="52"/>
        <v>#N/A</v>
      </c>
      <c r="G1485" s="18" t="s">
        <v>801</v>
      </c>
      <c r="H1485" s="16" t="str">
        <f t="shared" si="53"/>
        <v>妇科本部病区张庆霞</v>
      </c>
      <c r="I1485" s="17" t="s">
        <v>802</v>
      </c>
      <c r="J1485" s="16" t="s">
        <v>117</v>
      </c>
    </row>
    <row r="1486" spans="5:10">
      <c r="E1486" t="e">
        <f t="shared" si="52"/>
        <v>#N/A</v>
      </c>
      <c r="G1486" s="18" t="s">
        <v>74</v>
      </c>
      <c r="H1486" s="16" t="str">
        <f t="shared" si="53"/>
        <v>睡眠呼吸障碍诊疗室张晓雷</v>
      </c>
      <c r="I1486" s="17" t="s">
        <v>831</v>
      </c>
      <c r="J1486" s="16" t="s">
        <v>703</v>
      </c>
    </row>
    <row r="1487" spans="5:10">
      <c r="E1487" t="e">
        <f t="shared" si="52"/>
        <v>#N/A</v>
      </c>
      <c r="G1487" s="18" t="s">
        <v>1221</v>
      </c>
      <c r="H1487" s="16" t="str">
        <f t="shared" si="53"/>
        <v>放射诊断科本部闫燃</v>
      </c>
      <c r="I1487" s="17" t="s">
        <v>1222</v>
      </c>
      <c r="J1487" s="16" t="s">
        <v>253</v>
      </c>
    </row>
    <row r="1488" spans="5:10">
      <c r="E1488" t="e">
        <f t="shared" si="52"/>
        <v>#N/A</v>
      </c>
      <c r="G1488" s="18" t="s">
        <v>256</v>
      </c>
      <c r="H1488" s="16" t="str">
        <f t="shared" si="53"/>
        <v>北区肾病科（B栋）李文歌</v>
      </c>
      <c r="I1488" s="17" t="s">
        <v>257</v>
      </c>
      <c r="J1488" s="16" t="s">
        <v>258</v>
      </c>
    </row>
    <row r="1489" spans="5:10">
      <c r="E1489" t="e">
        <f t="shared" si="52"/>
        <v>#N/A</v>
      </c>
      <c r="G1489" s="18" t="s">
        <v>843</v>
      </c>
      <c r="H1489" s="16" t="str">
        <f t="shared" si="53"/>
        <v>放射诊断科本部马国林</v>
      </c>
      <c r="I1489" s="17" t="s">
        <v>844</v>
      </c>
      <c r="J1489" s="16" t="s">
        <v>253</v>
      </c>
    </row>
    <row r="1490" spans="5:10">
      <c r="E1490" t="e">
        <f t="shared" si="52"/>
        <v>#N/A</v>
      </c>
      <c r="G1490" s="18" t="s">
        <v>1223</v>
      </c>
      <c r="H1490" s="16" t="str">
        <f t="shared" si="53"/>
        <v>放射诊断科本部朱先进</v>
      </c>
      <c r="I1490" s="17" t="s">
        <v>1224</v>
      </c>
      <c r="J1490" s="16" t="s">
        <v>253</v>
      </c>
    </row>
    <row r="1491" spans="5:10">
      <c r="E1491" t="e">
        <f t="shared" si="52"/>
        <v>#N/A</v>
      </c>
      <c r="G1491" s="18" t="s">
        <v>515</v>
      </c>
      <c r="H1491" s="16" t="str">
        <f t="shared" si="53"/>
        <v>院办公室高海鹏</v>
      </c>
      <c r="I1491" s="17" t="s">
        <v>516</v>
      </c>
      <c r="J1491" s="16" t="s">
        <v>135</v>
      </c>
    </row>
    <row r="1492" spans="5:10">
      <c r="E1492" t="e">
        <f t="shared" si="52"/>
        <v>#N/A</v>
      </c>
      <c r="G1492" s="18" t="s">
        <v>238</v>
      </c>
      <c r="H1492" s="16" t="str">
        <f t="shared" si="53"/>
        <v>其他临床科室本部门诊王辰</v>
      </c>
      <c r="I1492" s="17" t="s">
        <v>239</v>
      </c>
      <c r="J1492" s="16" t="s">
        <v>240</v>
      </c>
    </row>
    <row r="1493" spans="5:10">
      <c r="E1493" t="e">
        <f t="shared" si="52"/>
        <v>#N/A</v>
      </c>
      <c r="G1493" s="18" t="s">
        <v>179</v>
      </c>
      <c r="H1493" s="16" t="str">
        <f t="shared" si="53"/>
        <v>骨科.关节外科本部病区高福强</v>
      </c>
      <c r="I1493" s="17" t="s">
        <v>180</v>
      </c>
      <c r="J1493" s="16" t="s">
        <v>150</v>
      </c>
    </row>
    <row r="1494" spans="5:10">
      <c r="E1494" t="e">
        <f t="shared" si="52"/>
        <v>#N/A</v>
      </c>
      <c r="G1494" s="18" t="s">
        <v>123</v>
      </c>
      <c r="H1494" s="16" t="str">
        <f t="shared" si="53"/>
        <v>心脏科本部门诊郑金刚</v>
      </c>
      <c r="I1494" s="17" t="s">
        <v>124</v>
      </c>
      <c r="J1494" s="16" t="s">
        <v>125</v>
      </c>
    </row>
    <row r="1495" spans="5:10">
      <c r="E1495" t="e">
        <f t="shared" si="52"/>
        <v>#N/A</v>
      </c>
      <c r="G1495" s="18" t="s">
        <v>956</v>
      </c>
      <c r="H1495" s="16" t="str">
        <f t="shared" si="53"/>
        <v>院办公室刘鹏</v>
      </c>
      <c r="I1495" s="17" t="s">
        <v>957</v>
      </c>
      <c r="J1495" s="16" t="s">
        <v>135</v>
      </c>
    </row>
    <row r="1496" spans="5:10">
      <c r="E1496" t="e">
        <f t="shared" si="52"/>
        <v>#N/A</v>
      </c>
      <c r="G1496" s="18" t="s">
        <v>263</v>
      </c>
      <c r="H1496" s="16" t="str">
        <f t="shared" si="53"/>
        <v>风湿免疫科本部门诊卢昕</v>
      </c>
      <c r="I1496" s="17" t="s">
        <v>645</v>
      </c>
      <c r="J1496" s="16" t="s">
        <v>443</v>
      </c>
    </row>
    <row r="1497" spans="5:10">
      <c r="E1497" t="e">
        <f t="shared" si="52"/>
        <v>#N/A</v>
      </c>
      <c r="G1497" s="18" t="s">
        <v>86</v>
      </c>
      <c r="H1497" s="16" t="str">
        <f t="shared" si="53"/>
        <v>中西医结合肿瘤内科本部病区崔慧娟</v>
      </c>
      <c r="I1497" s="17" t="s">
        <v>87</v>
      </c>
      <c r="J1497" s="16" t="s">
        <v>81</v>
      </c>
    </row>
    <row r="1498" spans="5:10">
      <c r="E1498" t="e">
        <f t="shared" si="52"/>
        <v>#N/A</v>
      </c>
      <c r="G1498" s="18" t="s">
        <v>1225</v>
      </c>
      <c r="H1498" s="16" t="str">
        <f t="shared" si="53"/>
        <v>其他临床科室本部病区曹娅丽</v>
      </c>
      <c r="I1498" s="17" t="s">
        <v>1226</v>
      </c>
      <c r="J1498" s="16" t="s">
        <v>476</v>
      </c>
    </row>
    <row r="1499" spans="5:10">
      <c r="E1499" t="e">
        <f t="shared" si="52"/>
        <v>#N/A</v>
      </c>
      <c r="G1499" s="18" t="s">
        <v>181</v>
      </c>
      <c r="H1499" s="16" t="str">
        <f t="shared" si="53"/>
        <v>医改和医疗发展办公室（远程医疗与互联网医院建设）卢清君</v>
      </c>
      <c r="I1499" s="17" t="s">
        <v>883</v>
      </c>
      <c r="J1499" s="16" t="s">
        <v>435</v>
      </c>
    </row>
    <row r="1500" spans="5:10">
      <c r="E1500" t="e">
        <f t="shared" si="52"/>
        <v>#N/A</v>
      </c>
      <c r="G1500" s="18" t="s">
        <v>152</v>
      </c>
      <c r="H1500" s="16" t="str">
        <f t="shared" si="53"/>
        <v>中西医结合肿瘤内科本部病区娄彦妮</v>
      </c>
      <c r="I1500" s="17" t="s">
        <v>153</v>
      </c>
      <c r="J1500" s="16" t="s">
        <v>81</v>
      </c>
    </row>
    <row r="1501" spans="5:10">
      <c r="E1501" t="e">
        <f t="shared" si="52"/>
        <v>#N/A</v>
      </c>
      <c r="G1501" s="18" t="s">
        <v>1223</v>
      </c>
      <c r="H1501" s="16" t="str">
        <f t="shared" si="53"/>
        <v>放射诊断科本部朱先进</v>
      </c>
      <c r="I1501" s="17" t="s">
        <v>1224</v>
      </c>
      <c r="J1501" s="16" t="s">
        <v>253</v>
      </c>
    </row>
    <row r="1502" spans="5:10">
      <c r="E1502" t="e">
        <f t="shared" si="52"/>
        <v>#N/A</v>
      </c>
      <c r="G1502" s="18" t="s">
        <v>118</v>
      </c>
      <c r="H1502" s="16" t="str">
        <f t="shared" si="53"/>
        <v>骨科.关节外科本部门诊王卫国</v>
      </c>
      <c r="I1502" s="17" t="s">
        <v>497</v>
      </c>
      <c r="J1502" s="16" t="s">
        <v>498</v>
      </c>
    </row>
    <row r="1503" spans="5:10">
      <c r="E1503" t="e">
        <f t="shared" si="52"/>
        <v>#N/A</v>
      </c>
      <c r="G1503" s="18" t="s">
        <v>256</v>
      </c>
      <c r="H1503" s="16" t="str">
        <f t="shared" si="53"/>
        <v>北区肾病科（B栋）李文歌</v>
      </c>
      <c r="I1503" s="17" t="s">
        <v>257</v>
      </c>
      <c r="J1503" s="16" t="s">
        <v>258</v>
      </c>
    </row>
    <row r="1504" spans="5:10">
      <c r="E1504" t="e">
        <f t="shared" si="52"/>
        <v>#N/A</v>
      </c>
      <c r="G1504" s="18" t="s">
        <v>786</v>
      </c>
      <c r="H1504" s="16" t="str">
        <f t="shared" si="53"/>
        <v>实验研究平台张维库</v>
      </c>
      <c r="I1504" s="17" t="s">
        <v>787</v>
      </c>
      <c r="J1504" s="16" t="s">
        <v>95</v>
      </c>
    </row>
    <row r="1505" spans="5:10">
      <c r="E1505" t="e">
        <f t="shared" si="52"/>
        <v>#N/A</v>
      </c>
      <c r="G1505" s="18" t="s">
        <v>1227</v>
      </c>
      <c r="H1505" s="16" t="str">
        <f t="shared" si="53"/>
        <v>药学部本部崔刚</v>
      </c>
      <c r="I1505" s="17" t="s">
        <v>1228</v>
      </c>
      <c r="J1505" s="16" t="s">
        <v>143</v>
      </c>
    </row>
    <row r="1506" spans="5:10">
      <c r="E1506" t="e">
        <f t="shared" si="52"/>
        <v>#N/A</v>
      </c>
      <c r="G1506" s="18" t="s">
        <v>357</v>
      </c>
      <c r="H1506" s="16" t="str">
        <f t="shared" si="53"/>
        <v>院办公室姚树坤</v>
      </c>
      <c r="I1506" s="17" t="s">
        <v>358</v>
      </c>
      <c r="J1506" s="16" t="s">
        <v>135</v>
      </c>
    </row>
    <row r="1507" spans="5:10">
      <c r="E1507" t="e">
        <f t="shared" si="52"/>
        <v>#N/A</v>
      </c>
      <c r="G1507" s="18" t="s">
        <v>200</v>
      </c>
      <c r="H1507" s="16" t="str">
        <f t="shared" si="53"/>
        <v>感染疾病科本部门诊马安林</v>
      </c>
      <c r="I1507" s="17" t="s">
        <v>201</v>
      </c>
      <c r="J1507" s="16" t="s">
        <v>202</v>
      </c>
    </row>
    <row r="1508" spans="5:10">
      <c r="E1508" t="e">
        <f t="shared" si="52"/>
        <v>#N/A</v>
      </c>
      <c r="G1508" s="18" t="s">
        <v>256</v>
      </c>
      <c r="H1508" s="16" t="str">
        <f t="shared" si="53"/>
        <v>北区肾病科（B栋）李文歌</v>
      </c>
      <c r="I1508" s="17" t="s">
        <v>257</v>
      </c>
      <c r="J1508" s="16" t="s">
        <v>258</v>
      </c>
    </row>
    <row r="1509" spans="5:10">
      <c r="E1509" t="e">
        <f t="shared" si="52"/>
        <v>#N/A</v>
      </c>
      <c r="G1509" s="18" t="s">
        <v>1166</v>
      </c>
      <c r="H1509" s="16" t="str">
        <f t="shared" si="53"/>
        <v>神经科本部病区邵自强</v>
      </c>
      <c r="I1509" s="17" t="s">
        <v>1167</v>
      </c>
      <c r="J1509" s="16" t="s">
        <v>373</v>
      </c>
    </row>
    <row r="1510" spans="5:10">
      <c r="E1510" t="e">
        <f t="shared" si="52"/>
        <v>#N/A</v>
      </c>
      <c r="G1510" s="18" t="s">
        <v>1229</v>
      </c>
      <c r="H1510" s="16" t="str">
        <f t="shared" si="53"/>
        <v>医改和医疗发展办公室（远程医疗与互联网医院建设）方方</v>
      </c>
      <c r="I1510" s="17" t="s">
        <v>1230</v>
      </c>
      <c r="J1510" s="16" t="s">
        <v>435</v>
      </c>
    </row>
    <row r="1511" spans="5:10">
      <c r="E1511" t="e">
        <f t="shared" si="52"/>
        <v>#N/A</v>
      </c>
      <c r="G1511" s="18" t="s">
        <v>499</v>
      </c>
      <c r="H1511" s="16" t="str">
        <f t="shared" si="53"/>
        <v>医改和医疗发展办公室（远程医疗与互联网医院建设）杨学来</v>
      </c>
      <c r="I1511" s="17" t="s">
        <v>500</v>
      </c>
      <c r="J1511" s="16" t="s">
        <v>435</v>
      </c>
    </row>
    <row r="1512" spans="5:10">
      <c r="E1512" t="e">
        <f t="shared" si="52"/>
        <v>#N/A</v>
      </c>
      <c r="G1512" s="18" t="s">
        <v>181</v>
      </c>
      <c r="H1512" s="16" t="str">
        <f t="shared" si="53"/>
        <v>医改和医疗发展办公室（远程医疗与互联网医院建设）卢清君</v>
      </c>
      <c r="I1512" s="17" t="s">
        <v>883</v>
      </c>
      <c r="J1512" s="16" t="s">
        <v>435</v>
      </c>
    </row>
    <row r="1513" spans="5:10">
      <c r="E1513" t="e">
        <f t="shared" si="52"/>
        <v>#N/A</v>
      </c>
      <c r="G1513" s="18" t="s">
        <v>181</v>
      </c>
      <c r="H1513" s="16" t="str">
        <f t="shared" si="53"/>
        <v>医改和医疗发展办公室（远程医疗与互联网医院建设）卢清君</v>
      </c>
      <c r="I1513" s="17" t="s">
        <v>883</v>
      </c>
      <c r="J1513" s="16" t="s">
        <v>435</v>
      </c>
    </row>
    <row r="1514" spans="5:10">
      <c r="E1514" t="e">
        <f t="shared" si="52"/>
        <v>#N/A</v>
      </c>
      <c r="G1514" s="18" t="s">
        <v>1231</v>
      </c>
      <c r="H1514" s="16" t="str">
        <f t="shared" si="53"/>
        <v>信息中心计算机室夏杰峰</v>
      </c>
      <c r="I1514" s="17" t="s">
        <v>1232</v>
      </c>
      <c r="J1514" s="16" t="s">
        <v>1233</v>
      </c>
    </row>
    <row r="1515" spans="5:10">
      <c r="E1515" t="e">
        <f t="shared" si="52"/>
        <v>#N/A</v>
      </c>
      <c r="G1515" s="18" t="s">
        <v>181</v>
      </c>
      <c r="H1515" s="16" t="str">
        <f t="shared" si="53"/>
        <v>医改和医疗发展办公室（远程医疗与互联网医院建设）卢清君</v>
      </c>
      <c r="I1515" s="17" t="s">
        <v>883</v>
      </c>
      <c r="J1515" s="16" t="s">
        <v>435</v>
      </c>
    </row>
    <row r="1516" spans="5:10">
      <c r="E1516" t="e">
        <f t="shared" si="52"/>
        <v>#N/A</v>
      </c>
      <c r="G1516" s="18" t="s">
        <v>765</v>
      </c>
      <c r="H1516" s="16" t="str">
        <f t="shared" si="53"/>
        <v>医务处邬巧玲</v>
      </c>
      <c r="I1516" s="17" t="s">
        <v>766</v>
      </c>
      <c r="J1516" s="16" t="s">
        <v>218</v>
      </c>
    </row>
    <row r="1517" spans="5:10">
      <c r="E1517" t="e">
        <f t="shared" si="52"/>
        <v>#N/A</v>
      </c>
      <c r="G1517" s="18" t="s">
        <v>391</v>
      </c>
      <c r="H1517" s="16" t="str">
        <f t="shared" si="53"/>
        <v>胸外科本部门诊刘德若</v>
      </c>
      <c r="I1517" s="17" t="s">
        <v>392</v>
      </c>
      <c r="J1517" s="16" t="s">
        <v>393</v>
      </c>
    </row>
    <row r="1518" spans="5:10">
      <c r="E1518" t="e">
        <f t="shared" si="52"/>
        <v>#N/A</v>
      </c>
      <c r="G1518" s="18" t="s">
        <v>913</v>
      </c>
      <c r="H1518" s="16" t="str">
        <f t="shared" si="53"/>
        <v>皮肤病与性病科本部病区杨顶权</v>
      </c>
      <c r="I1518" s="17" t="s">
        <v>914</v>
      </c>
      <c r="J1518" s="16" t="s">
        <v>348</v>
      </c>
    </row>
    <row r="1519" spans="5:10">
      <c r="E1519" t="e">
        <f t="shared" si="52"/>
        <v>#N/A</v>
      </c>
      <c r="G1519" s="18" t="s">
        <v>255</v>
      </c>
      <c r="H1519" s="16" t="str">
        <f t="shared" si="53"/>
        <v>风湿免疫科本部门诊王国春</v>
      </c>
      <c r="I1519" s="17" t="s">
        <v>442</v>
      </c>
      <c r="J1519" s="16" t="s">
        <v>443</v>
      </c>
    </row>
    <row r="1520" spans="5:10">
      <c r="E1520" t="e">
        <f t="shared" si="52"/>
        <v>#N/A</v>
      </c>
      <c r="G1520" s="18" t="s">
        <v>541</v>
      </c>
      <c r="H1520" s="16" t="str">
        <f t="shared" si="53"/>
        <v>骨科.关节外科本部门诊郭万首</v>
      </c>
      <c r="I1520" s="17" t="s">
        <v>542</v>
      </c>
      <c r="J1520" s="16" t="s">
        <v>498</v>
      </c>
    </row>
    <row r="1521" spans="5:10">
      <c r="E1521" t="e">
        <f t="shared" si="52"/>
        <v>#N/A</v>
      </c>
      <c r="G1521" s="18" t="s">
        <v>85</v>
      </c>
      <c r="H1521" s="16" t="str">
        <f t="shared" si="53"/>
        <v>呼吸与危重症医学科一部本部门诊林江涛</v>
      </c>
      <c r="I1521" s="17" t="s">
        <v>477</v>
      </c>
      <c r="J1521" s="16" t="s">
        <v>478</v>
      </c>
    </row>
    <row r="1522" spans="5:10">
      <c r="E1522" t="e">
        <f t="shared" si="52"/>
        <v>#N/A</v>
      </c>
      <c r="G1522" s="18" t="s">
        <v>24</v>
      </c>
      <c r="H1522" s="16" t="str">
        <f t="shared" si="53"/>
        <v>保健部张洪春</v>
      </c>
      <c r="I1522" s="17" t="s">
        <v>411</v>
      </c>
      <c r="J1522" s="16" t="s">
        <v>102</v>
      </c>
    </row>
    <row r="1523" spans="5:10">
      <c r="E1523" t="e">
        <f t="shared" si="52"/>
        <v>#N/A</v>
      </c>
      <c r="G1523" s="18" t="s">
        <v>626</v>
      </c>
      <c r="H1523" s="16" t="str">
        <f t="shared" si="53"/>
        <v>退休干部赵红</v>
      </c>
      <c r="I1523" s="17" t="s">
        <v>627</v>
      </c>
      <c r="J1523" s="16" t="s">
        <v>432</v>
      </c>
    </row>
    <row r="1524" spans="5:10">
      <c r="E1524" t="e">
        <f t="shared" si="52"/>
        <v>#N/A</v>
      </c>
      <c r="G1524" s="18" t="s">
        <v>1234</v>
      </c>
      <c r="H1524" s="16" t="str">
        <f t="shared" si="53"/>
        <v>内分泌科本部门诊蔡晓频</v>
      </c>
      <c r="I1524" s="17" t="s">
        <v>1235</v>
      </c>
      <c r="J1524" s="16" t="s">
        <v>367</v>
      </c>
    </row>
    <row r="1525" spans="5:10">
      <c r="E1525" t="e">
        <f t="shared" si="52"/>
        <v>#N/A</v>
      </c>
      <c r="G1525" s="18" t="s">
        <v>24</v>
      </c>
      <c r="H1525" s="16" t="str">
        <f t="shared" si="53"/>
        <v>保健部张洪春</v>
      </c>
      <c r="I1525" s="17" t="s">
        <v>411</v>
      </c>
      <c r="J1525" s="16" t="s">
        <v>102</v>
      </c>
    </row>
    <row r="1526" spans="5:10">
      <c r="E1526" t="e">
        <f t="shared" si="52"/>
        <v>#N/A</v>
      </c>
      <c r="G1526" s="18" t="s">
        <v>1236</v>
      </c>
      <c r="H1526" s="16" t="str">
        <f t="shared" si="53"/>
        <v>骨科.脊柱外科本部病区蒋欣</v>
      </c>
      <c r="I1526" s="17" t="s">
        <v>1237</v>
      </c>
      <c r="J1526" s="16" t="s">
        <v>341</v>
      </c>
    </row>
    <row r="1527" spans="5:10">
      <c r="E1527" t="e">
        <f t="shared" si="52"/>
        <v>#N/A</v>
      </c>
      <c r="G1527" s="18" t="s">
        <v>529</v>
      </c>
      <c r="H1527" s="16" t="str">
        <f t="shared" si="53"/>
        <v>退休干部阎小萍</v>
      </c>
      <c r="I1527" s="17" t="s">
        <v>530</v>
      </c>
      <c r="J1527" s="16" t="s">
        <v>432</v>
      </c>
    </row>
    <row r="1528" spans="5:10">
      <c r="E1528" t="e">
        <f t="shared" si="52"/>
        <v>#N/A</v>
      </c>
      <c r="G1528" s="18" t="s">
        <v>529</v>
      </c>
      <c r="H1528" s="16" t="str">
        <f t="shared" si="53"/>
        <v>退休干部阎小萍</v>
      </c>
      <c r="I1528" s="17" t="s">
        <v>530</v>
      </c>
      <c r="J1528" s="16" t="s">
        <v>432</v>
      </c>
    </row>
    <row r="1529" spans="5:10">
      <c r="E1529" t="e">
        <f t="shared" si="52"/>
        <v>#N/A</v>
      </c>
      <c r="G1529" s="18" t="s">
        <v>24</v>
      </c>
      <c r="H1529" s="16" t="str">
        <f t="shared" si="53"/>
        <v>保健部张洪春</v>
      </c>
      <c r="I1529" s="17" t="s">
        <v>411</v>
      </c>
      <c r="J1529" s="16" t="s">
        <v>102</v>
      </c>
    </row>
    <row r="1530" spans="5:10">
      <c r="E1530" t="e">
        <f t="shared" si="52"/>
        <v>#N/A</v>
      </c>
      <c r="G1530" s="18" t="s">
        <v>20</v>
      </c>
      <c r="H1530" s="16" t="str">
        <f t="shared" si="53"/>
        <v>烟草病学与戒烟中心本部门诊肖丹</v>
      </c>
      <c r="I1530" s="17" t="s">
        <v>188</v>
      </c>
      <c r="J1530" s="16" t="s">
        <v>189</v>
      </c>
    </row>
    <row r="1531" spans="5:10">
      <c r="E1531" t="e">
        <f t="shared" si="52"/>
        <v>#N/A</v>
      </c>
      <c r="G1531" s="18" t="s">
        <v>134</v>
      </c>
      <c r="H1531" s="16" t="str">
        <f t="shared" si="53"/>
        <v>院办公室崔勇</v>
      </c>
      <c r="I1531" s="17" t="s">
        <v>18</v>
      </c>
      <c r="J1531" s="16" t="s">
        <v>135</v>
      </c>
    </row>
    <row r="1532" spans="5:10">
      <c r="E1532" t="e">
        <f t="shared" si="52"/>
        <v>#N/A</v>
      </c>
      <c r="G1532" s="18" t="s">
        <v>1238</v>
      </c>
      <c r="H1532" s="16" t="str">
        <f t="shared" si="53"/>
        <v>耳鼻喉科本部门诊冯云</v>
      </c>
      <c r="I1532" s="17" t="s">
        <v>1239</v>
      </c>
      <c r="J1532" s="16" t="s">
        <v>594</v>
      </c>
    </row>
    <row r="1533" spans="5:10">
      <c r="E1533" t="e">
        <f t="shared" si="52"/>
        <v>#N/A</v>
      </c>
      <c r="G1533" s="18" t="s">
        <v>796</v>
      </c>
      <c r="H1533" s="16" t="str">
        <f t="shared" si="53"/>
        <v>护理部孙育红</v>
      </c>
      <c r="I1533" s="17" t="s">
        <v>797</v>
      </c>
      <c r="J1533" s="16" t="s">
        <v>496</v>
      </c>
    </row>
    <row r="1534" spans="5:10">
      <c r="E1534" t="e">
        <f t="shared" si="52"/>
        <v>#N/A</v>
      </c>
      <c r="G1534" s="18" t="s">
        <v>1055</v>
      </c>
      <c r="H1534" s="16" t="str">
        <f t="shared" si="53"/>
        <v>药学部本部毛敏</v>
      </c>
      <c r="I1534" s="17" t="s">
        <v>1056</v>
      </c>
      <c r="J1534" s="16" t="s">
        <v>143</v>
      </c>
    </row>
    <row r="1535" spans="5:10">
      <c r="E1535" t="e">
        <f t="shared" si="52"/>
        <v>#N/A</v>
      </c>
      <c r="G1535" s="18" t="s">
        <v>112</v>
      </c>
      <c r="H1535" s="16" t="str">
        <f t="shared" si="53"/>
        <v>中医外科本部门诊夏仲元</v>
      </c>
      <c r="I1535" s="17" t="s">
        <v>113</v>
      </c>
      <c r="J1535" s="16" t="s">
        <v>114</v>
      </c>
    </row>
    <row r="1536" spans="5:10">
      <c r="E1536" t="e">
        <f t="shared" si="52"/>
        <v>#N/A</v>
      </c>
      <c r="G1536" s="18" t="s">
        <v>1240</v>
      </c>
      <c r="H1536" s="16" t="str">
        <f t="shared" si="53"/>
        <v>心脏科本部病区张筠婷</v>
      </c>
      <c r="I1536" s="17" t="s">
        <v>1241</v>
      </c>
      <c r="J1536" s="16" t="s">
        <v>157</v>
      </c>
    </row>
    <row r="1537" spans="5:10">
      <c r="E1537" t="e">
        <f t="shared" si="52"/>
        <v>#N/A</v>
      </c>
      <c r="G1537" s="18" t="s">
        <v>1242</v>
      </c>
      <c r="H1537" s="16" t="str">
        <f t="shared" si="53"/>
        <v>中医脾胃病科本部病区许卫华</v>
      </c>
      <c r="I1537" s="17" t="s">
        <v>1243</v>
      </c>
      <c r="J1537" s="16" t="s">
        <v>1183</v>
      </c>
    </row>
    <row r="1538" spans="5:10">
      <c r="E1538" t="e">
        <f t="shared" si="52"/>
        <v>#N/A</v>
      </c>
      <c r="G1538" s="18" t="s">
        <v>628</v>
      </c>
      <c r="H1538" s="16" t="str">
        <f t="shared" si="53"/>
        <v>医学工程处赵菁</v>
      </c>
      <c r="I1538" s="17" t="s">
        <v>629</v>
      </c>
      <c r="J1538" s="16" t="s">
        <v>324</v>
      </c>
    </row>
    <row r="1539" spans="5:10">
      <c r="E1539" t="e">
        <f t="shared" ref="E1539:E1602" si="54">VLOOKUP(D1539,H:I,2,FALSE)</f>
        <v>#N/A</v>
      </c>
      <c r="G1539" s="18" t="s">
        <v>597</v>
      </c>
      <c r="H1539" s="16" t="str">
        <f t="shared" ref="H1539:H1602" si="55">J1539&amp;G1539</f>
        <v>退休干部笪冀平</v>
      </c>
      <c r="I1539" s="17" t="s">
        <v>598</v>
      </c>
      <c r="J1539" s="16" t="s">
        <v>432</v>
      </c>
    </row>
    <row r="1540" spans="5:10">
      <c r="E1540" t="e">
        <f t="shared" si="54"/>
        <v>#N/A</v>
      </c>
      <c r="G1540" s="18" t="s">
        <v>40</v>
      </c>
      <c r="H1540" s="16" t="str">
        <f t="shared" si="55"/>
        <v>呼吸与危重医学科二部本部病区翟振国</v>
      </c>
      <c r="I1540" s="17" t="s">
        <v>234</v>
      </c>
      <c r="J1540" s="16" t="s">
        <v>235</v>
      </c>
    </row>
    <row r="1541" spans="5:10">
      <c r="E1541" t="e">
        <f t="shared" si="54"/>
        <v>#N/A</v>
      </c>
      <c r="G1541" s="18" t="s">
        <v>990</v>
      </c>
      <c r="H1541" s="16" t="str">
        <f t="shared" si="55"/>
        <v>消化科本部内窥镜室李靖涛</v>
      </c>
      <c r="I1541" s="17" t="s">
        <v>991</v>
      </c>
      <c r="J1541" s="16" t="s">
        <v>377</v>
      </c>
    </row>
    <row r="1542" spans="5:10">
      <c r="E1542" t="e">
        <f t="shared" si="54"/>
        <v>#N/A</v>
      </c>
      <c r="G1542" s="18" t="s">
        <v>626</v>
      </c>
      <c r="H1542" s="16" t="str">
        <f t="shared" si="55"/>
        <v>退休干部赵红</v>
      </c>
      <c r="I1542" s="17" t="s">
        <v>627</v>
      </c>
      <c r="J1542" s="16" t="s">
        <v>432</v>
      </c>
    </row>
    <row r="1543" spans="5:10">
      <c r="E1543" t="e">
        <f t="shared" si="54"/>
        <v>#N/A</v>
      </c>
      <c r="G1543" s="18" t="s">
        <v>405</v>
      </c>
      <c r="H1543" s="16" t="str">
        <f t="shared" si="55"/>
        <v>院办公室刘晓</v>
      </c>
      <c r="I1543" s="17" t="s">
        <v>406</v>
      </c>
      <c r="J1543" s="16" t="s">
        <v>135</v>
      </c>
    </row>
    <row r="1544" spans="5:10">
      <c r="E1544" t="e">
        <f t="shared" si="54"/>
        <v>#N/A</v>
      </c>
      <c r="G1544" s="18" t="s">
        <v>314</v>
      </c>
      <c r="H1544" s="16" t="str">
        <f t="shared" si="55"/>
        <v>数据及项目管理平台孙瑞华</v>
      </c>
      <c r="I1544" s="17" t="s">
        <v>315</v>
      </c>
      <c r="J1544" s="16" t="s">
        <v>316</v>
      </c>
    </row>
    <row r="1545" spans="5:10">
      <c r="E1545" t="e">
        <f t="shared" si="54"/>
        <v>#N/A</v>
      </c>
      <c r="G1545" s="18" t="s">
        <v>85</v>
      </c>
      <c r="H1545" s="16" t="str">
        <f t="shared" si="55"/>
        <v>呼吸与危重症医学科一部本部门诊林江涛</v>
      </c>
      <c r="I1545" s="17" t="s">
        <v>477</v>
      </c>
      <c r="J1545" s="16" t="s">
        <v>478</v>
      </c>
    </row>
    <row r="1546" spans="5:10">
      <c r="E1546" t="e">
        <f t="shared" si="54"/>
        <v>#N/A</v>
      </c>
      <c r="G1546" s="18" t="s">
        <v>134</v>
      </c>
      <c r="H1546" s="16" t="str">
        <f t="shared" si="55"/>
        <v>院办公室崔勇</v>
      </c>
      <c r="I1546" s="17" t="s">
        <v>18</v>
      </c>
      <c r="J1546" s="16" t="s">
        <v>135</v>
      </c>
    </row>
    <row r="1547" spans="5:10">
      <c r="E1547" t="e">
        <f t="shared" si="54"/>
        <v>#N/A</v>
      </c>
      <c r="G1547" s="18" t="s">
        <v>212</v>
      </c>
      <c r="H1547" s="16" t="str">
        <f t="shared" si="55"/>
        <v>国际部办公室张知新</v>
      </c>
      <c r="I1547" s="17" t="s">
        <v>213</v>
      </c>
      <c r="J1547" s="16" t="s">
        <v>214</v>
      </c>
    </row>
    <row r="1548" spans="5:10">
      <c r="E1548" t="e">
        <f t="shared" si="54"/>
        <v>#N/A</v>
      </c>
      <c r="G1548" s="18" t="s">
        <v>106</v>
      </c>
      <c r="H1548" s="16" t="str">
        <f t="shared" si="55"/>
        <v>中医风湿病科本部门诊陶庆文</v>
      </c>
      <c r="I1548" s="17" t="s">
        <v>312</v>
      </c>
      <c r="J1548" s="16" t="s">
        <v>313</v>
      </c>
    </row>
    <row r="1549" spans="5:10">
      <c r="E1549" t="e">
        <f t="shared" si="54"/>
        <v>#N/A</v>
      </c>
      <c r="G1549" s="18" t="s">
        <v>256</v>
      </c>
      <c r="H1549" s="16" t="str">
        <f t="shared" si="55"/>
        <v>北区肾病科（B栋）李文歌</v>
      </c>
      <c r="I1549" s="17" t="s">
        <v>257</v>
      </c>
      <c r="J1549" s="16" t="s">
        <v>258</v>
      </c>
    </row>
    <row r="1550" spans="5:10">
      <c r="E1550" t="e">
        <f t="shared" si="54"/>
        <v>#N/A</v>
      </c>
      <c r="G1550" s="18" t="s">
        <v>1244</v>
      </c>
      <c r="H1550" s="16" t="str">
        <f t="shared" si="55"/>
        <v>其他临床科室本部病区赵文惠</v>
      </c>
      <c r="I1550" s="17" t="s">
        <v>1245</v>
      </c>
      <c r="J1550" s="16" t="s">
        <v>476</v>
      </c>
    </row>
    <row r="1551" spans="5:10">
      <c r="E1551" t="e">
        <f t="shared" si="54"/>
        <v>#N/A</v>
      </c>
      <c r="G1551" s="18" t="s">
        <v>624</v>
      </c>
      <c r="H1551" s="16" t="str">
        <f t="shared" si="55"/>
        <v>心脏血管外科本部门诊温见燕</v>
      </c>
      <c r="I1551" s="17" t="s">
        <v>625</v>
      </c>
      <c r="J1551" s="16" t="s">
        <v>268</v>
      </c>
    </row>
    <row r="1552" spans="5:10">
      <c r="E1552" t="e">
        <f t="shared" si="54"/>
        <v>#N/A</v>
      </c>
      <c r="G1552" s="18" t="s">
        <v>200</v>
      </c>
      <c r="H1552" s="16" t="str">
        <f t="shared" si="55"/>
        <v>感染疾病科本部门诊马安林</v>
      </c>
      <c r="I1552" s="17" t="s">
        <v>201</v>
      </c>
      <c r="J1552" s="16" t="s">
        <v>202</v>
      </c>
    </row>
    <row r="1553" spans="5:10">
      <c r="E1553" t="e">
        <f t="shared" si="54"/>
        <v>#N/A</v>
      </c>
      <c r="G1553" s="18" t="s">
        <v>485</v>
      </c>
      <c r="H1553" s="16" t="str">
        <f t="shared" si="55"/>
        <v>呼吸与危重症医学科一部本部门诊刘国梁</v>
      </c>
      <c r="I1553" s="17" t="s">
        <v>486</v>
      </c>
      <c r="J1553" s="16" t="s">
        <v>478</v>
      </c>
    </row>
    <row r="1554" spans="5:10">
      <c r="E1554" t="e">
        <f t="shared" si="54"/>
        <v>#N/A</v>
      </c>
      <c r="G1554" s="18" t="s">
        <v>25</v>
      </c>
      <c r="H1554" s="16" t="str">
        <f t="shared" si="55"/>
        <v>呼吸与危重症医学科三部本部病区代华平</v>
      </c>
      <c r="I1554" s="17" t="s">
        <v>225</v>
      </c>
      <c r="J1554" s="16" t="s">
        <v>226</v>
      </c>
    </row>
    <row r="1555" spans="5:10">
      <c r="E1555" t="e">
        <f t="shared" si="54"/>
        <v>#N/A</v>
      </c>
      <c r="G1555" s="18" t="s">
        <v>242</v>
      </c>
      <c r="H1555" s="16" t="str">
        <f t="shared" si="55"/>
        <v>院办公室曹彬</v>
      </c>
      <c r="I1555" s="17" t="s">
        <v>22</v>
      </c>
      <c r="J1555" s="16" t="s">
        <v>135</v>
      </c>
    </row>
    <row r="1556" spans="5:10">
      <c r="E1556" t="e">
        <f t="shared" si="54"/>
        <v>#N/A</v>
      </c>
      <c r="G1556" s="18" t="s">
        <v>1042</v>
      </c>
      <c r="H1556" s="16" t="str">
        <f t="shared" si="55"/>
        <v>心血管病中心研究室李耿</v>
      </c>
      <c r="I1556" s="17" t="s">
        <v>1043</v>
      </c>
      <c r="J1556" s="16" t="s">
        <v>1044</v>
      </c>
    </row>
    <row r="1557" spans="5:10">
      <c r="E1557" t="e">
        <f t="shared" si="54"/>
        <v>#N/A</v>
      </c>
      <c r="G1557" s="18" t="s">
        <v>1156</v>
      </c>
      <c r="H1557" s="16" t="str">
        <f t="shared" si="55"/>
        <v>心脏科本部门诊王勇</v>
      </c>
      <c r="I1557" s="17" t="s">
        <v>1157</v>
      </c>
      <c r="J1557" s="16" t="s">
        <v>125</v>
      </c>
    </row>
    <row r="1558" spans="5:10">
      <c r="E1558" t="e">
        <f t="shared" si="54"/>
        <v>#N/A</v>
      </c>
      <c r="G1558" s="18" t="s">
        <v>238</v>
      </c>
      <c r="H1558" s="16" t="str">
        <f t="shared" si="55"/>
        <v>其他临床科室本部门诊王辰</v>
      </c>
      <c r="I1558" s="17" t="s">
        <v>239</v>
      </c>
      <c r="J1558" s="16" t="s">
        <v>240</v>
      </c>
    </row>
    <row r="1559" spans="5:10">
      <c r="E1559" t="e">
        <f t="shared" si="54"/>
        <v>#N/A</v>
      </c>
      <c r="G1559" s="18" t="s">
        <v>166</v>
      </c>
      <c r="H1559" s="16" t="str">
        <f t="shared" si="55"/>
        <v>神经科本部病区彭丹涛</v>
      </c>
      <c r="I1559" s="17" t="s">
        <v>738</v>
      </c>
      <c r="J1559" s="16" t="s">
        <v>373</v>
      </c>
    </row>
    <row r="1560" spans="5:10">
      <c r="E1560" t="e">
        <f t="shared" si="54"/>
        <v>#N/A</v>
      </c>
      <c r="G1560" s="18" t="s">
        <v>112</v>
      </c>
      <c r="H1560" s="16" t="str">
        <f t="shared" si="55"/>
        <v>中医外科本部门诊夏仲元</v>
      </c>
      <c r="I1560" s="17" t="s">
        <v>113</v>
      </c>
      <c r="J1560" s="16" t="s">
        <v>114</v>
      </c>
    </row>
    <row r="1561" spans="5:10">
      <c r="E1561" t="e">
        <f t="shared" si="54"/>
        <v>#N/A</v>
      </c>
      <c r="G1561" s="18" t="s">
        <v>464</v>
      </c>
      <c r="H1561" s="16" t="str">
        <f t="shared" si="55"/>
        <v>药学部本部张相林</v>
      </c>
      <c r="I1561" s="17" t="s">
        <v>465</v>
      </c>
      <c r="J1561" s="16" t="s">
        <v>143</v>
      </c>
    </row>
    <row r="1562" spans="5:10">
      <c r="E1562" t="e">
        <f t="shared" si="54"/>
        <v>#N/A</v>
      </c>
      <c r="G1562" s="18" t="s">
        <v>1246</v>
      </c>
      <c r="H1562" s="16" t="str">
        <f t="shared" si="55"/>
        <v>北区心脏科（B栋）李菁</v>
      </c>
      <c r="I1562" s="17" t="s">
        <v>1247</v>
      </c>
      <c r="J1562" s="16" t="s">
        <v>1203</v>
      </c>
    </row>
    <row r="1563" spans="5:10">
      <c r="E1563" t="e">
        <f t="shared" si="54"/>
        <v>#N/A</v>
      </c>
      <c r="G1563" s="18" t="s">
        <v>184</v>
      </c>
      <c r="H1563" s="16" t="str">
        <f t="shared" si="55"/>
        <v>教育处王君</v>
      </c>
      <c r="I1563" s="17" t="s">
        <v>185</v>
      </c>
      <c r="J1563" s="16" t="s">
        <v>186</v>
      </c>
    </row>
    <row r="1564" spans="5:10">
      <c r="E1564" t="e">
        <f t="shared" si="54"/>
        <v>#N/A</v>
      </c>
      <c r="G1564" s="18" t="s">
        <v>1248</v>
      </c>
      <c r="H1564" s="16" t="str">
        <f t="shared" si="55"/>
        <v>肾病科本部病区徐志宏</v>
      </c>
      <c r="I1564" s="17" t="s">
        <v>1249</v>
      </c>
      <c r="J1564" s="16" t="s">
        <v>591</v>
      </c>
    </row>
    <row r="1565" spans="5:10">
      <c r="E1565" t="e">
        <f t="shared" si="54"/>
        <v>#N/A</v>
      </c>
      <c r="G1565" s="18" t="s">
        <v>238</v>
      </c>
      <c r="H1565" s="16" t="str">
        <f t="shared" si="55"/>
        <v>其他临床科室本部门诊王辰</v>
      </c>
      <c r="I1565" s="17" t="s">
        <v>239</v>
      </c>
      <c r="J1565" s="16" t="s">
        <v>240</v>
      </c>
    </row>
    <row r="1566" spans="5:10">
      <c r="E1566" t="e">
        <f t="shared" si="54"/>
        <v>#N/A</v>
      </c>
      <c r="G1566" s="18" t="s">
        <v>238</v>
      </c>
      <c r="H1566" s="16" t="str">
        <f t="shared" si="55"/>
        <v>其他临床科室本部门诊王辰</v>
      </c>
      <c r="I1566" s="17" t="s">
        <v>239</v>
      </c>
      <c r="J1566" s="16" t="s">
        <v>240</v>
      </c>
    </row>
    <row r="1567" spans="5:10">
      <c r="E1567" t="e">
        <f t="shared" si="54"/>
        <v>#N/A</v>
      </c>
      <c r="G1567" s="18" t="s">
        <v>238</v>
      </c>
      <c r="H1567" s="16" t="str">
        <f t="shared" si="55"/>
        <v>其他临床科室本部门诊王辰</v>
      </c>
      <c r="I1567" s="17" t="s">
        <v>239</v>
      </c>
      <c r="J1567" s="16" t="s">
        <v>240</v>
      </c>
    </row>
    <row r="1568" spans="5:10">
      <c r="E1568" t="e">
        <f t="shared" si="54"/>
        <v>#N/A</v>
      </c>
      <c r="G1568" s="18" t="s">
        <v>238</v>
      </c>
      <c r="H1568" s="16" t="str">
        <f t="shared" si="55"/>
        <v>其他临床科室本部门诊王辰</v>
      </c>
      <c r="I1568" s="17" t="s">
        <v>239</v>
      </c>
      <c r="J1568" s="16" t="s">
        <v>240</v>
      </c>
    </row>
    <row r="1569" spans="5:10">
      <c r="E1569" t="e">
        <f t="shared" si="54"/>
        <v>#N/A</v>
      </c>
      <c r="G1569" s="18" t="s">
        <v>238</v>
      </c>
      <c r="H1569" s="16" t="str">
        <f t="shared" si="55"/>
        <v>其他临床科室本部门诊王辰</v>
      </c>
      <c r="I1569" s="17" t="s">
        <v>239</v>
      </c>
      <c r="J1569" s="16" t="s">
        <v>240</v>
      </c>
    </row>
    <row r="1570" spans="5:10">
      <c r="E1570" t="e">
        <f t="shared" si="54"/>
        <v>#N/A</v>
      </c>
      <c r="G1570" s="18" t="s">
        <v>622</v>
      </c>
      <c r="H1570" s="16" t="str">
        <f t="shared" si="55"/>
        <v>呼吸与危重症医学科三部本部病区苏楠</v>
      </c>
      <c r="I1570" s="17" t="s">
        <v>623</v>
      </c>
      <c r="J1570" s="16" t="s">
        <v>226</v>
      </c>
    </row>
    <row r="1571" spans="5:10">
      <c r="E1571" t="e">
        <f t="shared" si="54"/>
        <v>#N/A</v>
      </c>
      <c r="G1571" s="18" t="s">
        <v>1042</v>
      </c>
      <c r="H1571" s="16" t="str">
        <f t="shared" si="55"/>
        <v>心血管病中心研究室李耿</v>
      </c>
      <c r="I1571" s="17" t="s">
        <v>1043</v>
      </c>
      <c r="J1571" s="16" t="s">
        <v>1044</v>
      </c>
    </row>
    <row r="1572" spans="5:10">
      <c r="E1572" t="e">
        <f t="shared" si="54"/>
        <v>#N/A</v>
      </c>
      <c r="G1572" s="18" t="s">
        <v>765</v>
      </c>
      <c r="H1572" s="16" t="str">
        <f t="shared" si="55"/>
        <v>医院感染管理办公室/疾病预防控制处邬巧玲</v>
      </c>
      <c r="I1572" s="17" t="s">
        <v>766</v>
      </c>
      <c r="J1572" s="16" t="s">
        <v>449</v>
      </c>
    </row>
    <row r="1573" spans="5:10">
      <c r="E1573" t="e">
        <f t="shared" si="54"/>
        <v>#N/A</v>
      </c>
      <c r="G1573" s="18" t="s">
        <v>40</v>
      </c>
      <c r="H1573" s="16" t="str">
        <f t="shared" si="55"/>
        <v>呼吸与危重医学科二部本部病区翟振国</v>
      </c>
      <c r="I1573" s="17" t="s">
        <v>234</v>
      </c>
      <c r="J1573" s="16" t="s">
        <v>235</v>
      </c>
    </row>
    <row r="1574" spans="5:10">
      <c r="E1574" t="e">
        <f t="shared" si="54"/>
        <v>#N/A</v>
      </c>
      <c r="G1574" s="18" t="s">
        <v>85</v>
      </c>
      <c r="H1574" s="16" t="str">
        <f t="shared" si="55"/>
        <v>呼吸与危重症医学科一部本部门诊林江涛</v>
      </c>
      <c r="I1574" s="17" t="s">
        <v>477</v>
      </c>
      <c r="J1574" s="16" t="s">
        <v>478</v>
      </c>
    </row>
    <row r="1575" spans="5:10">
      <c r="E1575" t="e">
        <f t="shared" si="54"/>
        <v>#N/A</v>
      </c>
      <c r="G1575" s="18" t="s">
        <v>85</v>
      </c>
      <c r="H1575" s="16" t="str">
        <f t="shared" si="55"/>
        <v>呼吸与危重症医学科一部本部门诊林江涛</v>
      </c>
      <c r="I1575" s="17" t="s">
        <v>477</v>
      </c>
      <c r="J1575" s="16" t="s">
        <v>478</v>
      </c>
    </row>
    <row r="1576" spans="5:10">
      <c r="E1576" t="e">
        <f t="shared" si="54"/>
        <v>#N/A</v>
      </c>
      <c r="G1576" s="18" t="s">
        <v>529</v>
      </c>
      <c r="H1576" s="16" t="str">
        <f t="shared" si="55"/>
        <v>退休干部阎小萍</v>
      </c>
      <c r="I1576" s="17" t="s">
        <v>530</v>
      </c>
      <c r="J1576" s="16" t="s">
        <v>432</v>
      </c>
    </row>
    <row r="1577" spans="5:10">
      <c r="E1577" t="e">
        <f t="shared" si="54"/>
        <v>#N/A</v>
      </c>
      <c r="G1577" s="18" t="s">
        <v>440</v>
      </c>
      <c r="H1577" s="16" t="str">
        <f t="shared" si="55"/>
        <v>中西医结合心脏内科本部门诊杜金行</v>
      </c>
      <c r="I1577" s="17" t="s">
        <v>441</v>
      </c>
      <c r="J1577" s="16" t="s">
        <v>195</v>
      </c>
    </row>
    <row r="1578" spans="5:10">
      <c r="E1578" t="e">
        <f t="shared" si="54"/>
        <v>#N/A</v>
      </c>
      <c r="G1578" s="18" t="s">
        <v>1123</v>
      </c>
      <c r="H1578" s="16" t="str">
        <f t="shared" si="55"/>
        <v>退休干部张凌</v>
      </c>
      <c r="I1578" s="17" t="s">
        <v>1124</v>
      </c>
      <c r="J1578" s="16" t="s">
        <v>432</v>
      </c>
    </row>
    <row r="1579" spans="5:10">
      <c r="E1579" t="e">
        <f t="shared" si="54"/>
        <v>#N/A</v>
      </c>
      <c r="G1579" s="18" t="s">
        <v>85</v>
      </c>
      <c r="H1579" s="16" t="str">
        <f t="shared" si="55"/>
        <v>呼吸与危重症医学科一部本部门诊林江涛</v>
      </c>
      <c r="I1579" s="17" t="s">
        <v>477</v>
      </c>
      <c r="J1579" s="16" t="s">
        <v>478</v>
      </c>
    </row>
    <row r="1580" spans="5:10">
      <c r="E1580" t="e">
        <f t="shared" si="54"/>
        <v>#N/A</v>
      </c>
      <c r="G1580" s="18" t="s">
        <v>314</v>
      </c>
      <c r="H1580" s="16" t="str">
        <f t="shared" si="55"/>
        <v>数据及项目管理平台孙瑞华</v>
      </c>
      <c r="I1580" s="17" t="s">
        <v>315</v>
      </c>
      <c r="J1580" s="16" t="s">
        <v>316</v>
      </c>
    </row>
    <row r="1581" spans="5:10">
      <c r="E1581" t="e">
        <f t="shared" si="54"/>
        <v>#N/A</v>
      </c>
      <c r="G1581" s="18" t="s">
        <v>16</v>
      </c>
      <c r="H1581" s="16" t="str">
        <f t="shared" si="55"/>
        <v>数据及项目管理平台吴司南</v>
      </c>
      <c r="I1581" s="17" t="s">
        <v>1026</v>
      </c>
      <c r="J1581" s="16" t="s">
        <v>316</v>
      </c>
    </row>
    <row r="1582" spans="5:10">
      <c r="E1582" t="e">
        <f t="shared" si="54"/>
        <v>#N/A</v>
      </c>
      <c r="G1582" s="18" t="s">
        <v>422</v>
      </c>
      <c r="H1582" s="16" t="str">
        <f t="shared" si="55"/>
        <v>整形外科本部病区王成元</v>
      </c>
      <c r="I1582" s="17" t="s">
        <v>423</v>
      </c>
      <c r="J1582" s="16" t="s">
        <v>424</v>
      </c>
    </row>
    <row r="1583" spans="5:10">
      <c r="E1583" t="e">
        <f t="shared" si="54"/>
        <v>#N/A</v>
      </c>
      <c r="G1583" s="18" t="s">
        <v>994</v>
      </c>
      <c r="H1583" s="16" t="str">
        <f t="shared" si="55"/>
        <v>呼吸与危重症医学科四部本部病区张祎</v>
      </c>
      <c r="I1583" s="17" t="s">
        <v>995</v>
      </c>
      <c r="J1583" s="16" t="s">
        <v>222</v>
      </c>
    </row>
    <row r="1584" spans="5:10">
      <c r="E1584" t="e">
        <f t="shared" si="54"/>
        <v>#N/A</v>
      </c>
      <c r="G1584" s="18" t="s">
        <v>1250</v>
      </c>
      <c r="H1584" s="16" t="str">
        <f t="shared" si="55"/>
        <v>心脏科本部病区陈改玲</v>
      </c>
      <c r="I1584" s="17" t="s">
        <v>1251</v>
      </c>
      <c r="J1584" s="16" t="s">
        <v>157</v>
      </c>
    </row>
    <row r="1585" spans="5:10">
      <c r="E1585" t="e">
        <f t="shared" si="54"/>
        <v>#N/A</v>
      </c>
      <c r="G1585" s="18" t="s">
        <v>485</v>
      </c>
      <c r="H1585" s="16" t="str">
        <f t="shared" si="55"/>
        <v>呼吸与危重症医学科一部本部门诊刘国梁</v>
      </c>
      <c r="I1585" s="17" t="s">
        <v>486</v>
      </c>
      <c r="J1585" s="16" t="s">
        <v>478</v>
      </c>
    </row>
    <row r="1586" spans="5:10">
      <c r="E1586" t="e">
        <f t="shared" si="54"/>
        <v>#N/A</v>
      </c>
      <c r="G1586" s="18" t="s">
        <v>622</v>
      </c>
      <c r="H1586" s="16" t="str">
        <f t="shared" si="55"/>
        <v>呼吸与危重症医学科三部本部病区苏楠</v>
      </c>
      <c r="I1586" s="17" t="s">
        <v>623</v>
      </c>
      <c r="J1586" s="16" t="s">
        <v>226</v>
      </c>
    </row>
    <row r="1587" spans="5:10">
      <c r="E1587" t="e">
        <f t="shared" si="54"/>
        <v>#N/A</v>
      </c>
      <c r="G1587" s="18" t="s">
        <v>1099</v>
      </c>
      <c r="H1587" s="16" t="str">
        <f t="shared" si="55"/>
        <v>保健部二部（A栋）王晓平</v>
      </c>
      <c r="I1587" s="17" t="s">
        <v>1100</v>
      </c>
      <c r="J1587" s="16" t="s">
        <v>745</v>
      </c>
    </row>
    <row r="1588" spans="5:10">
      <c r="E1588" t="e">
        <f t="shared" si="54"/>
        <v>#N/A</v>
      </c>
      <c r="G1588" s="18" t="s">
        <v>1002</v>
      </c>
      <c r="H1588" s="16" t="str">
        <f t="shared" si="55"/>
        <v>呼吸与危重症医学科三部本部门诊万钧</v>
      </c>
      <c r="I1588" s="17" t="s">
        <v>1003</v>
      </c>
      <c r="J1588" s="16" t="s">
        <v>1004</v>
      </c>
    </row>
    <row r="1589" spans="5:10">
      <c r="E1589" t="e">
        <f t="shared" si="54"/>
        <v>#N/A</v>
      </c>
      <c r="G1589" s="18" t="s">
        <v>515</v>
      </c>
      <c r="H1589" s="16" t="str">
        <f t="shared" si="55"/>
        <v>院办公室高海鹏</v>
      </c>
      <c r="I1589" s="17" t="s">
        <v>516</v>
      </c>
      <c r="J1589" s="16" t="s">
        <v>135</v>
      </c>
    </row>
    <row r="1590" spans="5:10">
      <c r="E1590" t="e">
        <f t="shared" si="54"/>
        <v>#N/A</v>
      </c>
      <c r="G1590" s="18" t="s">
        <v>752</v>
      </c>
      <c r="H1590" s="16" t="str">
        <f t="shared" si="55"/>
        <v>放射诊断科本部孙宏亮</v>
      </c>
      <c r="I1590" s="17" t="s">
        <v>753</v>
      </c>
      <c r="J1590" s="16" t="s">
        <v>253</v>
      </c>
    </row>
    <row r="1591" spans="5:10">
      <c r="E1591" t="e">
        <f t="shared" si="54"/>
        <v>#N/A</v>
      </c>
      <c r="G1591" s="18" t="s">
        <v>1252</v>
      </c>
      <c r="H1591" s="16" t="str">
        <f t="shared" si="55"/>
        <v>肾病科本部病区邹古明</v>
      </c>
      <c r="I1591" s="17" t="s">
        <v>1253</v>
      </c>
      <c r="J1591" s="16" t="s">
        <v>591</v>
      </c>
    </row>
    <row r="1592" spans="5:10">
      <c r="E1592" t="e">
        <f t="shared" si="54"/>
        <v>#N/A</v>
      </c>
      <c r="G1592" s="18" t="s">
        <v>1144</v>
      </c>
      <c r="H1592" s="16" t="str">
        <f t="shared" si="55"/>
        <v>呼吸病介入诊疗室任晓霞</v>
      </c>
      <c r="I1592" s="17" t="s">
        <v>1145</v>
      </c>
      <c r="J1592" s="16" t="s">
        <v>404</v>
      </c>
    </row>
    <row r="1593" spans="5:10">
      <c r="E1593" t="e">
        <f t="shared" si="54"/>
        <v>#N/A</v>
      </c>
      <c r="G1593" s="18" t="s">
        <v>127</v>
      </c>
      <c r="H1593" s="16" t="str">
        <f t="shared" si="55"/>
        <v>疼痛科本部门诊樊碧发</v>
      </c>
      <c r="I1593" s="17" t="s">
        <v>128</v>
      </c>
      <c r="J1593" s="16" t="s">
        <v>129</v>
      </c>
    </row>
    <row r="1594" spans="5:10">
      <c r="E1594" t="e">
        <f t="shared" si="54"/>
        <v>#N/A</v>
      </c>
      <c r="G1594" s="18" t="s">
        <v>99</v>
      </c>
      <c r="H1594" s="16" t="str">
        <f t="shared" si="55"/>
        <v>内分泌科本部门诊陈晓平</v>
      </c>
      <c r="I1594" s="17" t="s">
        <v>1254</v>
      </c>
      <c r="J1594" s="16" t="s">
        <v>367</v>
      </c>
    </row>
    <row r="1595" spans="5:10">
      <c r="E1595" t="e">
        <f t="shared" si="54"/>
        <v>#N/A</v>
      </c>
      <c r="G1595" s="18" t="s">
        <v>430</v>
      </c>
      <c r="H1595" s="16" t="str">
        <f t="shared" si="55"/>
        <v>退休干部杨文英</v>
      </c>
      <c r="I1595" s="17" t="s">
        <v>431</v>
      </c>
      <c r="J1595" s="16" t="s">
        <v>432</v>
      </c>
    </row>
    <row r="1596" spans="5:10">
      <c r="E1596" t="e">
        <f t="shared" si="54"/>
        <v>#N/A</v>
      </c>
      <c r="G1596" s="18" t="s">
        <v>166</v>
      </c>
      <c r="H1596" s="16" t="str">
        <f t="shared" si="55"/>
        <v>神经科本部病区彭丹涛</v>
      </c>
      <c r="I1596" s="17" t="s">
        <v>738</v>
      </c>
      <c r="J1596" s="16" t="s">
        <v>373</v>
      </c>
    </row>
    <row r="1597" spans="5:10">
      <c r="E1597" t="e">
        <f t="shared" si="54"/>
        <v>#N/A</v>
      </c>
      <c r="G1597" s="18" t="s">
        <v>184</v>
      </c>
      <c r="H1597" s="16" t="str">
        <f t="shared" si="55"/>
        <v>教育处王君</v>
      </c>
      <c r="I1597" s="17" t="s">
        <v>185</v>
      </c>
      <c r="J1597" s="16" t="s">
        <v>186</v>
      </c>
    </row>
    <row r="1598" spans="5:10">
      <c r="E1598" t="e">
        <f t="shared" si="54"/>
        <v>#N/A</v>
      </c>
      <c r="G1598" s="18" t="s">
        <v>357</v>
      </c>
      <c r="H1598" s="16" t="str">
        <f t="shared" si="55"/>
        <v>院办公室姚树坤</v>
      </c>
      <c r="I1598" s="17" t="s">
        <v>358</v>
      </c>
      <c r="J1598" s="16" t="s">
        <v>135</v>
      </c>
    </row>
    <row r="1599" spans="5:10">
      <c r="E1599" t="e">
        <f t="shared" si="54"/>
        <v>#N/A</v>
      </c>
      <c r="G1599" s="18" t="s">
        <v>388</v>
      </c>
      <c r="H1599" s="16" t="str">
        <f t="shared" si="55"/>
        <v>康复医学科本部门诊谢欲晓</v>
      </c>
      <c r="I1599" s="17" t="s">
        <v>389</v>
      </c>
      <c r="J1599" s="16" t="s">
        <v>390</v>
      </c>
    </row>
    <row r="1600" spans="5:10">
      <c r="E1600" t="e">
        <f t="shared" si="54"/>
        <v>#N/A</v>
      </c>
      <c r="G1600" s="18" t="s">
        <v>988</v>
      </c>
      <c r="H1600" s="16" t="str">
        <f t="shared" si="55"/>
        <v>教育处高鹏</v>
      </c>
      <c r="I1600" s="17" t="s">
        <v>989</v>
      </c>
      <c r="J1600" s="16" t="s">
        <v>186</v>
      </c>
    </row>
    <row r="1601" spans="5:10">
      <c r="E1601" t="e">
        <f t="shared" si="54"/>
        <v>#N/A</v>
      </c>
      <c r="G1601" s="18" t="s">
        <v>184</v>
      </c>
      <c r="H1601" s="16" t="str">
        <f t="shared" si="55"/>
        <v>教育处王君</v>
      </c>
      <c r="I1601" s="17" t="s">
        <v>185</v>
      </c>
      <c r="J1601" s="16" t="s">
        <v>186</v>
      </c>
    </row>
    <row r="1602" spans="5:10">
      <c r="E1602" t="e">
        <f t="shared" si="54"/>
        <v>#N/A</v>
      </c>
      <c r="G1602" s="18" t="s">
        <v>1255</v>
      </c>
      <c r="H1602" s="16" t="str">
        <f t="shared" si="55"/>
        <v>退休干部孙霭萍</v>
      </c>
      <c r="I1602" s="17" t="s">
        <v>1256</v>
      </c>
      <c r="J1602" s="16" t="s">
        <v>432</v>
      </c>
    </row>
    <row r="1603" spans="5:10">
      <c r="E1603" t="e">
        <f t="shared" ref="E1603:E1666" si="56">VLOOKUP(D1603,H:I,2,FALSE)</f>
        <v>#N/A</v>
      </c>
      <c r="G1603" s="18" t="s">
        <v>238</v>
      </c>
      <c r="H1603" s="16" t="str">
        <f t="shared" ref="H1603:H1666" si="57">J1603&amp;G1603</f>
        <v>其他临床科室本部门诊王辰</v>
      </c>
      <c r="I1603" s="17" t="s">
        <v>239</v>
      </c>
      <c r="J1603" s="16" t="s">
        <v>240</v>
      </c>
    </row>
    <row r="1604" spans="5:10">
      <c r="E1604" t="e">
        <f t="shared" si="56"/>
        <v>#N/A</v>
      </c>
      <c r="G1604" s="18" t="s">
        <v>36</v>
      </c>
      <c r="H1604" s="16" t="str">
        <f t="shared" si="57"/>
        <v>呼吸与危重症医学科三部本部病区杨汀</v>
      </c>
      <c r="I1604" s="17" t="s">
        <v>365</v>
      </c>
      <c r="J1604" s="16" t="s">
        <v>226</v>
      </c>
    </row>
    <row r="1605" spans="5:10">
      <c r="E1605" t="e">
        <f t="shared" si="56"/>
        <v>#N/A</v>
      </c>
      <c r="G1605" s="18" t="s">
        <v>1123</v>
      </c>
      <c r="H1605" s="16" t="str">
        <f t="shared" si="57"/>
        <v>退休干部张凌</v>
      </c>
      <c r="I1605" s="17" t="s">
        <v>1124</v>
      </c>
      <c r="J1605" s="16" t="s">
        <v>432</v>
      </c>
    </row>
    <row r="1606" spans="5:10">
      <c r="E1606" t="e">
        <f t="shared" si="56"/>
        <v>#N/A</v>
      </c>
      <c r="G1606" s="18" t="s">
        <v>200</v>
      </c>
      <c r="H1606" s="16" t="str">
        <f t="shared" si="57"/>
        <v>感染疾病科本部门诊马安林</v>
      </c>
      <c r="I1606" s="17" t="s">
        <v>201</v>
      </c>
      <c r="J1606" s="16" t="s">
        <v>202</v>
      </c>
    </row>
    <row r="1607" spans="5:10">
      <c r="E1607" t="e">
        <f t="shared" si="56"/>
        <v>#N/A</v>
      </c>
      <c r="G1607" s="18" t="s">
        <v>869</v>
      </c>
      <c r="H1607" s="16" t="str">
        <f t="shared" si="57"/>
        <v>检验科本部曹永彤</v>
      </c>
      <c r="I1607" s="17" t="s">
        <v>870</v>
      </c>
      <c r="J1607" s="16" t="s">
        <v>121</v>
      </c>
    </row>
    <row r="1608" spans="5:10">
      <c r="E1608" t="e">
        <f t="shared" si="56"/>
        <v>#N/A</v>
      </c>
      <c r="G1608" s="18" t="s">
        <v>155</v>
      </c>
      <c r="H1608" s="16" t="str">
        <f t="shared" si="57"/>
        <v>心脏科本部病区孙艺红</v>
      </c>
      <c r="I1608" s="17" t="s">
        <v>156</v>
      </c>
      <c r="J1608" s="16" t="s">
        <v>157</v>
      </c>
    </row>
    <row r="1609" spans="5:10">
      <c r="E1609" t="e">
        <f t="shared" si="56"/>
        <v>#N/A</v>
      </c>
      <c r="G1609" s="18" t="s">
        <v>1257</v>
      </c>
      <c r="H1609" s="16" t="str">
        <f t="shared" si="57"/>
        <v>男科本部门诊王传航</v>
      </c>
      <c r="I1609" s="17" t="s">
        <v>1258</v>
      </c>
      <c r="J1609" s="16" t="s">
        <v>868</v>
      </c>
    </row>
    <row r="1610" spans="5:10">
      <c r="E1610" t="e">
        <f t="shared" si="56"/>
        <v>#N/A</v>
      </c>
      <c r="G1610" s="18" t="s">
        <v>106</v>
      </c>
      <c r="H1610" s="16" t="str">
        <f t="shared" si="57"/>
        <v>中医风湿病科本部门诊陶庆文</v>
      </c>
      <c r="I1610" s="17" t="s">
        <v>312</v>
      </c>
      <c r="J1610" s="16" t="s">
        <v>313</v>
      </c>
    </row>
    <row r="1611" spans="5:10">
      <c r="E1611" t="e">
        <f t="shared" si="56"/>
        <v>#N/A</v>
      </c>
      <c r="G1611" s="18" t="s">
        <v>839</v>
      </c>
      <c r="H1611" s="16" t="str">
        <f t="shared" si="57"/>
        <v>科研处肖诚</v>
      </c>
      <c r="I1611" s="17" t="s">
        <v>840</v>
      </c>
      <c r="J1611" s="16" t="s">
        <v>776</v>
      </c>
    </row>
    <row r="1612" spans="5:10">
      <c r="E1612" t="e">
        <f t="shared" si="56"/>
        <v>#N/A</v>
      </c>
      <c r="G1612" s="18" t="s">
        <v>175</v>
      </c>
      <c r="H1612" s="16" t="str">
        <f t="shared" si="57"/>
        <v>中西医结合心脏内科本部门诊李宪伦</v>
      </c>
      <c r="I1612" s="17" t="s">
        <v>194</v>
      </c>
      <c r="J1612" s="16" t="s">
        <v>195</v>
      </c>
    </row>
    <row r="1613" spans="5:10">
      <c r="E1613" t="e">
        <f t="shared" si="56"/>
        <v>#N/A</v>
      </c>
      <c r="G1613" s="18" t="s">
        <v>288</v>
      </c>
      <c r="H1613" s="16" t="str">
        <f t="shared" si="57"/>
        <v>神经外科本部门诊张黎</v>
      </c>
      <c r="I1613" s="17" t="s">
        <v>1069</v>
      </c>
      <c r="J1613" s="16" t="s">
        <v>547</v>
      </c>
    </row>
    <row r="1614" spans="5:10">
      <c r="E1614" t="e">
        <f t="shared" si="56"/>
        <v>#N/A</v>
      </c>
      <c r="G1614" s="18" t="s">
        <v>541</v>
      </c>
      <c r="H1614" s="16" t="str">
        <f t="shared" si="57"/>
        <v>骨科.关节外科本部门诊郭万首</v>
      </c>
      <c r="I1614" s="17" t="s">
        <v>542</v>
      </c>
      <c r="J1614" s="16" t="s">
        <v>498</v>
      </c>
    </row>
    <row r="1615" spans="5:10">
      <c r="E1615" t="e">
        <f t="shared" si="56"/>
        <v>#N/A</v>
      </c>
      <c r="G1615" s="18" t="s">
        <v>130</v>
      </c>
      <c r="H1615" s="16" t="str">
        <f t="shared" si="57"/>
        <v>中西医结合肿瘤内科西区病区谭煌英</v>
      </c>
      <c r="I1615" s="17" t="s">
        <v>334</v>
      </c>
      <c r="J1615" s="16" t="s">
        <v>335</v>
      </c>
    </row>
    <row r="1616" spans="5:10">
      <c r="E1616" t="e">
        <f t="shared" si="56"/>
        <v>#N/A</v>
      </c>
      <c r="G1616" s="18" t="s">
        <v>343</v>
      </c>
      <c r="H1616" s="16" t="str">
        <f t="shared" si="57"/>
        <v>骨科.关节外科本部病区孙伟</v>
      </c>
      <c r="I1616" s="17" t="s">
        <v>344</v>
      </c>
      <c r="J1616" s="16" t="s">
        <v>150</v>
      </c>
    </row>
    <row r="1617" spans="5:10">
      <c r="E1617" t="e">
        <f t="shared" si="56"/>
        <v>#N/A</v>
      </c>
      <c r="G1617" s="18" t="s">
        <v>93</v>
      </c>
      <c r="H1617" s="16" t="str">
        <f t="shared" si="57"/>
        <v>实验研究平台彭亮</v>
      </c>
      <c r="I1617" s="17" t="s">
        <v>94</v>
      </c>
      <c r="J1617" s="16" t="s">
        <v>95</v>
      </c>
    </row>
    <row r="1618" spans="5:10">
      <c r="E1618" t="e">
        <f t="shared" si="56"/>
        <v>#N/A</v>
      </c>
      <c r="G1618" s="18" t="s">
        <v>956</v>
      </c>
      <c r="H1618" s="16" t="str">
        <f t="shared" si="57"/>
        <v>院办公室刘鹏</v>
      </c>
      <c r="I1618" s="17" t="s">
        <v>957</v>
      </c>
      <c r="J1618" s="16" t="s">
        <v>135</v>
      </c>
    </row>
    <row r="1619" spans="5:10">
      <c r="E1619" t="e">
        <f t="shared" si="56"/>
        <v>#N/A</v>
      </c>
      <c r="G1619" s="18" t="s">
        <v>624</v>
      </c>
      <c r="H1619" s="16" t="str">
        <f t="shared" si="57"/>
        <v>心脏血管外科本部门诊温见燕</v>
      </c>
      <c r="I1619" s="17" t="s">
        <v>625</v>
      </c>
      <c r="J1619" s="16" t="s">
        <v>268</v>
      </c>
    </row>
    <row r="1620" spans="5:10">
      <c r="E1620" t="e">
        <f t="shared" si="56"/>
        <v>#N/A</v>
      </c>
      <c r="G1620" s="18" t="s">
        <v>843</v>
      </c>
      <c r="H1620" s="16" t="str">
        <f t="shared" si="57"/>
        <v>放射诊断科本部马国林</v>
      </c>
      <c r="I1620" s="17" t="s">
        <v>844</v>
      </c>
      <c r="J1620" s="16" t="s">
        <v>253</v>
      </c>
    </row>
    <row r="1621" spans="5:10">
      <c r="E1621" t="e">
        <f t="shared" si="56"/>
        <v>#N/A</v>
      </c>
      <c r="G1621" s="18" t="s">
        <v>394</v>
      </c>
      <c r="H1621" s="16" t="str">
        <f t="shared" si="57"/>
        <v>实验研究平台李平</v>
      </c>
      <c r="I1621" s="17" t="s">
        <v>395</v>
      </c>
      <c r="J1621" s="16" t="s">
        <v>95</v>
      </c>
    </row>
    <row r="1622" spans="5:10">
      <c r="E1622" t="e">
        <f t="shared" si="56"/>
        <v>#N/A</v>
      </c>
      <c r="G1622" s="18" t="s">
        <v>111</v>
      </c>
      <c r="H1622" s="16" t="str">
        <f t="shared" si="57"/>
        <v>急诊科本部重症监护EICU徐愿</v>
      </c>
      <c r="I1622" s="17" t="s">
        <v>642</v>
      </c>
      <c r="J1622" s="16" t="s">
        <v>809</v>
      </c>
    </row>
    <row r="1623" spans="5:10">
      <c r="E1623" t="e">
        <f t="shared" si="56"/>
        <v>#N/A</v>
      </c>
      <c r="G1623" s="18" t="s">
        <v>79</v>
      </c>
      <c r="H1623" s="16" t="str">
        <f t="shared" si="57"/>
        <v>中西医结合肿瘤内科本部病区邓博</v>
      </c>
      <c r="I1623" s="17" t="s">
        <v>80</v>
      </c>
      <c r="J1623" s="16" t="s">
        <v>81</v>
      </c>
    </row>
    <row r="1624" spans="5:10">
      <c r="E1624" t="e">
        <f t="shared" si="56"/>
        <v>#N/A</v>
      </c>
      <c r="G1624" s="18" t="s">
        <v>1259</v>
      </c>
      <c r="H1624" s="16" t="str">
        <f t="shared" si="57"/>
        <v>药学部本部柳芳</v>
      </c>
      <c r="I1624" s="17" t="s">
        <v>1260</v>
      </c>
      <c r="J1624" s="16" t="s">
        <v>143</v>
      </c>
    </row>
    <row r="1625" spans="5:10">
      <c r="E1625" t="e">
        <f t="shared" si="56"/>
        <v>#N/A</v>
      </c>
      <c r="G1625" s="18" t="s">
        <v>1019</v>
      </c>
      <c r="H1625" s="16" t="str">
        <f t="shared" si="57"/>
        <v>风湿免疫科本部实验室李文丽</v>
      </c>
      <c r="I1625" s="17" t="s">
        <v>1020</v>
      </c>
      <c r="J1625" s="16" t="s">
        <v>427</v>
      </c>
    </row>
    <row r="1626" spans="5:10">
      <c r="E1626" t="e">
        <f t="shared" si="56"/>
        <v>#N/A</v>
      </c>
      <c r="G1626" s="18" t="s">
        <v>841</v>
      </c>
      <c r="H1626" s="16" t="str">
        <f t="shared" si="57"/>
        <v>急诊科本部重症监护EICU孙力超</v>
      </c>
      <c r="I1626" s="17" t="s">
        <v>842</v>
      </c>
      <c r="J1626" s="16" t="s">
        <v>809</v>
      </c>
    </row>
    <row r="1627" spans="5:10">
      <c r="E1627" t="e">
        <f t="shared" si="56"/>
        <v>#N/A</v>
      </c>
      <c r="G1627" s="18" t="s">
        <v>1261</v>
      </c>
      <c r="H1627" s="16" t="str">
        <f t="shared" si="57"/>
        <v>口腔医学中心本部病区钟波</v>
      </c>
      <c r="I1627" s="17" t="s">
        <v>1262</v>
      </c>
      <c r="J1627" s="16" t="s">
        <v>280</v>
      </c>
    </row>
    <row r="1628" spans="5:10">
      <c r="E1628" t="e">
        <f t="shared" si="56"/>
        <v>#N/A</v>
      </c>
      <c r="G1628" s="18" t="s">
        <v>1107</v>
      </c>
      <c r="H1628" s="16" t="str">
        <f t="shared" si="57"/>
        <v>风湿免疫科本部病区章璐</v>
      </c>
      <c r="I1628" s="17" t="s">
        <v>1108</v>
      </c>
      <c r="J1628" s="16" t="s">
        <v>872</v>
      </c>
    </row>
    <row r="1629" spans="5:10">
      <c r="E1629" t="e">
        <f t="shared" si="56"/>
        <v>#N/A</v>
      </c>
      <c r="G1629" s="18" t="s">
        <v>1263</v>
      </c>
      <c r="H1629" s="16" t="str">
        <f t="shared" si="57"/>
        <v>风湿免疫科本部病区左瑜</v>
      </c>
      <c r="I1629" s="17" t="s">
        <v>1264</v>
      </c>
      <c r="J1629" s="16" t="s">
        <v>872</v>
      </c>
    </row>
    <row r="1630" spans="5:10">
      <c r="E1630" t="e">
        <f t="shared" si="56"/>
        <v>#N/A</v>
      </c>
      <c r="G1630" s="18" t="s">
        <v>1265</v>
      </c>
      <c r="H1630" s="16" t="str">
        <f t="shared" si="57"/>
        <v>肾病科本部病区刘琳</v>
      </c>
      <c r="I1630" s="17" t="s">
        <v>1266</v>
      </c>
      <c r="J1630" s="16" t="s">
        <v>591</v>
      </c>
    </row>
    <row r="1631" spans="5:10">
      <c r="E1631" t="e">
        <f t="shared" si="56"/>
        <v>#N/A</v>
      </c>
      <c r="G1631" s="18" t="s">
        <v>1267</v>
      </c>
      <c r="H1631" s="16" t="str">
        <f t="shared" si="57"/>
        <v>呼吸与危重医学科二部本部病区张帅</v>
      </c>
      <c r="I1631" s="17" t="s">
        <v>1268</v>
      </c>
      <c r="J1631" s="16" t="s">
        <v>235</v>
      </c>
    </row>
    <row r="1632" spans="5:10">
      <c r="E1632" t="e">
        <f t="shared" si="56"/>
        <v>#N/A</v>
      </c>
      <c r="G1632" s="18" t="s">
        <v>238</v>
      </c>
      <c r="H1632" s="16" t="str">
        <f t="shared" si="57"/>
        <v>其他临床科室本部门诊王辰</v>
      </c>
      <c r="I1632" s="17" t="s">
        <v>239</v>
      </c>
      <c r="J1632" s="16" t="s">
        <v>240</v>
      </c>
    </row>
    <row r="1633" spans="5:10">
      <c r="E1633" t="e">
        <f t="shared" si="56"/>
        <v>#N/A</v>
      </c>
      <c r="G1633" s="18" t="s">
        <v>100</v>
      </c>
      <c r="H1633" s="16" t="str">
        <f t="shared" si="57"/>
        <v>保健部任景怡</v>
      </c>
      <c r="I1633" s="17" t="s">
        <v>101</v>
      </c>
      <c r="J1633" s="16" t="s">
        <v>102</v>
      </c>
    </row>
    <row r="1634" spans="5:10">
      <c r="E1634" t="e">
        <f t="shared" si="56"/>
        <v>#N/A</v>
      </c>
      <c r="G1634" s="18" t="s">
        <v>531</v>
      </c>
      <c r="H1634" s="16" t="str">
        <f t="shared" si="57"/>
        <v>中医肺病一部本部门诊张纾难</v>
      </c>
      <c r="I1634" s="17" t="s">
        <v>532</v>
      </c>
      <c r="J1634" s="16" t="s">
        <v>533</v>
      </c>
    </row>
    <row r="1635" spans="5:10">
      <c r="E1635" t="e">
        <f t="shared" si="56"/>
        <v>#N/A</v>
      </c>
      <c r="G1635" s="18" t="s">
        <v>622</v>
      </c>
      <c r="H1635" s="16" t="str">
        <f t="shared" si="57"/>
        <v>呼吸与危重症医学科三部本部病区苏楠</v>
      </c>
      <c r="I1635" s="17" t="s">
        <v>623</v>
      </c>
      <c r="J1635" s="16" t="s">
        <v>226</v>
      </c>
    </row>
    <row r="1636" spans="5:10">
      <c r="E1636" t="e">
        <f t="shared" si="56"/>
        <v>#N/A</v>
      </c>
      <c r="G1636" s="18" t="s">
        <v>256</v>
      </c>
      <c r="H1636" s="16" t="str">
        <f t="shared" si="57"/>
        <v>北区肾病科（B栋）李文歌</v>
      </c>
      <c r="I1636" s="17" t="s">
        <v>257</v>
      </c>
      <c r="J1636" s="16" t="s">
        <v>258</v>
      </c>
    </row>
    <row r="1637" spans="5:10">
      <c r="E1637" t="e">
        <f t="shared" si="56"/>
        <v>#N/A</v>
      </c>
      <c r="G1637" s="18" t="s">
        <v>956</v>
      </c>
      <c r="H1637" s="16" t="str">
        <f t="shared" si="57"/>
        <v>院办公室刘鹏</v>
      </c>
      <c r="I1637" s="17" t="s">
        <v>957</v>
      </c>
      <c r="J1637" s="16" t="s">
        <v>135</v>
      </c>
    </row>
    <row r="1638" spans="5:10">
      <c r="E1638" t="e">
        <f t="shared" si="56"/>
        <v>#N/A</v>
      </c>
      <c r="G1638" s="18" t="s">
        <v>238</v>
      </c>
      <c r="H1638" s="16" t="str">
        <f t="shared" si="57"/>
        <v>其他临床科室本部门诊王辰</v>
      </c>
      <c r="I1638" s="17" t="s">
        <v>239</v>
      </c>
      <c r="J1638" s="16" t="s">
        <v>240</v>
      </c>
    </row>
    <row r="1639" spans="5:10">
      <c r="E1639" t="e">
        <f t="shared" si="56"/>
        <v>#N/A</v>
      </c>
      <c r="G1639" s="18" t="s">
        <v>36</v>
      </c>
      <c r="H1639" s="16" t="str">
        <f t="shared" si="57"/>
        <v>呼吸与危重症医学科三部本部病区杨汀</v>
      </c>
      <c r="I1639" s="17" t="s">
        <v>365</v>
      </c>
      <c r="J1639" s="16" t="s">
        <v>226</v>
      </c>
    </row>
    <row r="1640" spans="5:10">
      <c r="E1640" t="e">
        <f t="shared" si="56"/>
        <v>#N/A</v>
      </c>
      <c r="G1640" s="18" t="s">
        <v>25</v>
      </c>
      <c r="H1640" s="16" t="str">
        <f t="shared" si="57"/>
        <v>呼吸与危重症医学科三部本部病区代华平</v>
      </c>
      <c r="I1640" s="17" t="s">
        <v>225</v>
      </c>
      <c r="J1640" s="16" t="s">
        <v>226</v>
      </c>
    </row>
    <row r="1641" spans="5:10">
      <c r="E1641" t="e">
        <f t="shared" si="56"/>
        <v>#N/A</v>
      </c>
      <c r="G1641" s="18" t="s">
        <v>40</v>
      </c>
      <c r="H1641" s="16" t="str">
        <f t="shared" si="57"/>
        <v>呼吸与危重医学科二部本部病区翟振国</v>
      </c>
      <c r="I1641" s="17" t="s">
        <v>234</v>
      </c>
      <c r="J1641" s="16" t="s">
        <v>235</v>
      </c>
    </row>
    <row r="1642" spans="5:10">
      <c r="E1642" t="e">
        <f t="shared" si="56"/>
        <v>#N/A</v>
      </c>
      <c r="G1642" s="18" t="s">
        <v>29</v>
      </c>
      <c r="H1642" s="16" t="str">
        <f t="shared" si="57"/>
        <v>呼吸与危重症医学科四部本部病区詹庆元</v>
      </c>
      <c r="I1642" s="17" t="s">
        <v>221</v>
      </c>
      <c r="J1642" s="16" t="s">
        <v>222</v>
      </c>
    </row>
    <row r="1643" spans="5:10">
      <c r="E1643" t="e">
        <f t="shared" si="56"/>
        <v>#N/A</v>
      </c>
      <c r="G1643" s="18" t="s">
        <v>131</v>
      </c>
      <c r="H1643" s="16" t="str">
        <f t="shared" si="57"/>
        <v>介入超声医学科本部于明安</v>
      </c>
      <c r="I1643" s="17" t="s">
        <v>132</v>
      </c>
      <c r="J1643" s="16" t="s">
        <v>928</v>
      </c>
    </row>
    <row r="1644" spans="5:10">
      <c r="E1644" t="e">
        <f t="shared" si="56"/>
        <v>#N/A</v>
      </c>
      <c r="G1644" s="18" t="s">
        <v>436</v>
      </c>
      <c r="H1644" s="16" t="str">
        <f t="shared" si="57"/>
        <v>中西医结合心脏内科本部门诊黄力</v>
      </c>
      <c r="I1644" s="17" t="s">
        <v>437</v>
      </c>
      <c r="J1644" s="16" t="s">
        <v>195</v>
      </c>
    </row>
    <row r="1645" spans="5:10">
      <c r="E1645" t="e">
        <f t="shared" si="56"/>
        <v>#N/A</v>
      </c>
      <c r="G1645" s="18" t="s">
        <v>1250</v>
      </c>
      <c r="H1645" s="16" t="str">
        <f t="shared" si="57"/>
        <v>心脏科本部病区陈改玲</v>
      </c>
      <c r="I1645" s="17" t="s">
        <v>1251</v>
      </c>
      <c r="J1645" s="16" t="s">
        <v>157</v>
      </c>
    </row>
    <row r="1646" spans="5:10">
      <c r="E1646" t="e">
        <f t="shared" si="56"/>
        <v>#N/A</v>
      </c>
      <c r="G1646" s="18" t="s">
        <v>242</v>
      </c>
      <c r="H1646" s="16" t="str">
        <f t="shared" si="57"/>
        <v>院办公室曹彬</v>
      </c>
      <c r="I1646" s="17" t="s">
        <v>22</v>
      </c>
      <c r="J1646" s="16" t="s">
        <v>135</v>
      </c>
    </row>
    <row r="1647" spans="5:10">
      <c r="E1647" t="e">
        <f t="shared" si="56"/>
        <v>#N/A</v>
      </c>
      <c r="G1647" s="18" t="s">
        <v>394</v>
      </c>
      <c r="H1647" s="16" t="str">
        <f t="shared" si="57"/>
        <v>实验研究平台李平</v>
      </c>
      <c r="I1647" s="17" t="s">
        <v>395</v>
      </c>
      <c r="J1647" s="16" t="s">
        <v>95</v>
      </c>
    </row>
    <row r="1648" spans="5:10">
      <c r="E1648" t="e">
        <f t="shared" si="56"/>
        <v>#N/A</v>
      </c>
      <c r="G1648" s="18" t="s">
        <v>643</v>
      </c>
      <c r="H1648" s="16" t="str">
        <f t="shared" si="57"/>
        <v>皮肤病与性病科本部病区李锘</v>
      </c>
      <c r="I1648" s="17" t="s">
        <v>644</v>
      </c>
      <c r="J1648" s="16" t="s">
        <v>348</v>
      </c>
    </row>
    <row r="1649" spans="5:10">
      <c r="E1649" t="e">
        <f t="shared" si="56"/>
        <v>#N/A</v>
      </c>
      <c r="G1649" s="18" t="s">
        <v>89</v>
      </c>
      <c r="H1649" s="16" t="str">
        <f t="shared" si="57"/>
        <v>中西医结合心脏内科本部病区李琳</v>
      </c>
      <c r="I1649" s="17" t="s">
        <v>90</v>
      </c>
      <c r="J1649" s="16" t="s">
        <v>91</v>
      </c>
    </row>
    <row r="1650" spans="5:10">
      <c r="E1650" t="e">
        <f t="shared" si="56"/>
        <v>#N/A</v>
      </c>
      <c r="G1650" s="18" t="s">
        <v>165</v>
      </c>
      <c r="H1650" s="16" t="str">
        <f t="shared" si="57"/>
        <v>皮肤病与性病科本部门诊白彦萍</v>
      </c>
      <c r="I1650" s="17" t="s">
        <v>378</v>
      </c>
      <c r="J1650" s="16" t="s">
        <v>379</v>
      </c>
    </row>
    <row r="1651" spans="5:10">
      <c r="E1651" t="e">
        <f t="shared" si="56"/>
        <v>#N/A</v>
      </c>
      <c r="G1651" s="18" t="s">
        <v>136</v>
      </c>
      <c r="H1651" s="16" t="str">
        <f t="shared" si="57"/>
        <v>中西医结合肿瘤内科本部病区万冬桂</v>
      </c>
      <c r="I1651" s="17" t="s">
        <v>419</v>
      </c>
      <c r="J1651" s="16" t="s">
        <v>81</v>
      </c>
    </row>
    <row r="1652" spans="5:10">
      <c r="E1652" t="e">
        <f t="shared" si="56"/>
        <v>#N/A</v>
      </c>
      <c r="G1652" s="18" t="s">
        <v>314</v>
      </c>
      <c r="H1652" s="16" t="str">
        <f t="shared" si="57"/>
        <v>数据及项目管理平台孙瑞华</v>
      </c>
      <c r="I1652" s="17" t="s">
        <v>315</v>
      </c>
      <c r="J1652" s="16" t="s">
        <v>316</v>
      </c>
    </row>
    <row r="1653" spans="5:10">
      <c r="E1653" t="e">
        <f t="shared" si="56"/>
        <v>#N/A</v>
      </c>
      <c r="G1653" s="18" t="s">
        <v>1269</v>
      </c>
      <c r="H1653" s="16" t="str">
        <f t="shared" si="57"/>
        <v>中西医结合肿瘤内科本部门诊李园</v>
      </c>
      <c r="I1653" s="17" t="s">
        <v>1270</v>
      </c>
      <c r="J1653" s="16" t="s">
        <v>1271</v>
      </c>
    </row>
    <row r="1654" spans="5:10">
      <c r="E1654" t="e">
        <f t="shared" si="56"/>
        <v>#N/A</v>
      </c>
      <c r="G1654" s="18" t="s">
        <v>1272</v>
      </c>
      <c r="H1654" s="16" t="str">
        <f t="shared" si="57"/>
        <v>中医肺病一部本部门诊史琦</v>
      </c>
      <c r="I1654" s="17" t="s">
        <v>1273</v>
      </c>
      <c r="J1654" s="16" t="s">
        <v>533</v>
      </c>
    </row>
    <row r="1655" spans="5:10">
      <c r="E1655" t="e">
        <f t="shared" si="56"/>
        <v>#N/A</v>
      </c>
      <c r="G1655" s="18" t="s">
        <v>100</v>
      </c>
      <c r="H1655" s="16" t="str">
        <f t="shared" si="57"/>
        <v>保健部任景怡</v>
      </c>
      <c r="I1655" s="17" t="s">
        <v>101</v>
      </c>
      <c r="J1655" s="16" t="s">
        <v>102</v>
      </c>
    </row>
    <row r="1656" spans="5:10">
      <c r="E1656" t="e">
        <f t="shared" si="56"/>
        <v>#N/A</v>
      </c>
      <c r="G1656" s="18" t="s">
        <v>29</v>
      </c>
      <c r="H1656" s="16" t="str">
        <f t="shared" si="57"/>
        <v>呼吸与危重症医学科四部本部病区詹庆元</v>
      </c>
      <c r="I1656" s="17" t="s">
        <v>221</v>
      </c>
      <c r="J1656" s="16" t="s">
        <v>222</v>
      </c>
    </row>
    <row r="1657" spans="5:10">
      <c r="E1657" t="e">
        <f t="shared" si="56"/>
        <v>#N/A</v>
      </c>
      <c r="G1657" s="18" t="s">
        <v>628</v>
      </c>
      <c r="H1657" s="16" t="str">
        <f t="shared" si="57"/>
        <v>医学工程处赵菁</v>
      </c>
      <c r="I1657" s="17" t="s">
        <v>629</v>
      </c>
      <c r="J1657" s="16" t="s">
        <v>324</v>
      </c>
    </row>
    <row r="1658" spans="5:10">
      <c r="E1658" t="e">
        <f t="shared" si="56"/>
        <v>#N/A</v>
      </c>
      <c r="G1658" s="18" t="s">
        <v>1274</v>
      </c>
      <c r="H1658" s="16" t="str">
        <f t="shared" si="57"/>
        <v>呼吸与危重症医学科三部本部病区李俊</v>
      </c>
      <c r="I1658" s="17" t="s">
        <v>1275</v>
      </c>
      <c r="J1658" s="16" t="s">
        <v>226</v>
      </c>
    </row>
    <row r="1659" spans="5:10">
      <c r="E1659" t="e">
        <f t="shared" si="56"/>
        <v>#N/A</v>
      </c>
      <c r="G1659" s="18" t="s">
        <v>1276</v>
      </c>
      <c r="H1659" s="16" t="str">
        <f t="shared" si="57"/>
        <v>退休干部焦劲松</v>
      </c>
      <c r="I1659" s="17" t="s">
        <v>1277</v>
      </c>
      <c r="J1659" s="16" t="s">
        <v>432</v>
      </c>
    </row>
    <row r="1660" spans="5:10">
      <c r="E1660" t="e">
        <f t="shared" si="56"/>
        <v>#N/A</v>
      </c>
      <c r="G1660" s="18" t="s">
        <v>1278</v>
      </c>
      <c r="H1660" s="16" t="str">
        <f t="shared" si="57"/>
        <v>骨科.脊柱外科本部门诊谭明生</v>
      </c>
      <c r="I1660" s="17" t="s">
        <v>1279</v>
      </c>
      <c r="J1660" s="16" t="s">
        <v>1280</v>
      </c>
    </row>
    <row r="1661" spans="5:10">
      <c r="E1661" t="e">
        <f t="shared" si="56"/>
        <v>#N/A</v>
      </c>
      <c r="G1661" s="18" t="s">
        <v>251</v>
      </c>
      <c r="H1661" s="16" t="str">
        <f t="shared" si="57"/>
        <v>内分泌科本部门诊张金苹</v>
      </c>
      <c r="I1661" s="17" t="s">
        <v>1281</v>
      </c>
      <c r="J1661" s="16" t="s">
        <v>367</v>
      </c>
    </row>
    <row r="1662" spans="5:10">
      <c r="E1662" t="e">
        <f t="shared" si="56"/>
        <v>#N/A</v>
      </c>
      <c r="G1662" s="18" t="s">
        <v>314</v>
      </c>
      <c r="H1662" s="16" t="str">
        <f t="shared" si="57"/>
        <v>数据及项目管理平台孙瑞华</v>
      </c>
      <c r="I1662" s="17" t="s">
        <v>315</v>
      </c>
      <c r="J1662" s="16" t="s">
        <v>316</v>
      </c>
    </row>
    <row r="1663" spans="5:10">
      <c r="E1663" t="e">
        <f t="shared" si="56"/>
        <v>#N/A</v>
      </c>
      <c r="G1663" s="18" t="s">
        <v>314</v>
      </c>
      <c r="H1663" s="16" t="str">
        <f t="shared" si="57"/>
        <v>数据及项目管理平台孙瑞华</v>
      </c>
      <c r="I1663" s="17" t="s">
        <v>315</v>
      </c>
      <c r="J1663" s="16" t="s">
        <v>316</v>
      </c>
    </row>
    <row r="1664" spans="5:10">
      <c r="E1664" t="e">
        <f t="shared" si="56"/>
        <v>#N/A</v>
      </c>
      <c r="G1664" s="18" t="s">
        <v>40</v>
      </c>
      <c r="H1664" s="16" t="str">
        <f t="shared" si="57"/>
        <v>呼吸与危重医学科二部本部病区翟振国</v>
      </c>
      <c r="I1664" s="17" t="s">
        <v>234</v>
      </c>
      <c r="J1664" s="16" t="s">
        <v>235</v>
      </c>
    </row>
    <row r="1665" spans="5:10">
      <c r="E1665" t="e">
        <f t="shared" si="56"/>
        <v>#N/A</v>
      </c>
      <c r="G1665" s="18" t="s">
        <v>40</v>
      </c>
      <c r="H1665" s="16" t="str">
        <f t="shared" si="57"/>
        <v>呼吸与危重医学科二部本部病区翟振国</v>
      </c>
      <c r="I1665" s="17" t="s">
        <v>234</v>
      </c>
      <c r="J1665" s="16" t="s">
        <v>235</v>
      </c>
    </row>
    <row r="1666" spans="5:10">
      <c r="E1666" t="e">
        <f t="shared" si="56"/>
        <v>#N/A</v>
      </c>
      <c r="G1666" s="18" t="s">
        <v>238</v>
      </c>
      <c r="H1666" s="16" t="str">
        <f t="shared" si="57"/>
        <v>其他临床科室本部门诊王辰</v>
      </c>
      <c r="I1666" s="17" t="s">
        <v>239</v>
      </c>
      <c r="J1666" s="16" t="s">
        <v>240</v>
      </c>
    </row>
    <row r="1667" spans="5:10">
      <c r="E1667" t="e">
        <f t="shared" ref="E1667:E1730" si="58">VLOOKUP(D1667,H:I,2,FALSE)</f>
        <v>#N/A</v>
      </c>
      <c r="G1667" s="18" t="s">
        <v>1282</v>
      </c>
      <c r="H1667" s="16" t="str">
        <f t="shared" ref="H1667:H1730" si="59">J1667&amp;G1667</f>
        <v>中医妇科本部病区王乾平</v>
      </c>
      <c r="I1667" s="17" t="s">
        <v>1283</v>
      </c>
      <c r="J1667" s="16" t="s">
        <v>931</v>
      </c>
    </row>
    <row r="1668" spans="5:10">
      <c r="E1668" t="e">
        <f t="shared" si="58"/>
        <v>#N/A</v>
      </c>
      <c r="G1668" s="18" t="s">
        <v>1227</v>
      </c>
      <c r="H1668" s="16" t="str">
        <f t="shared" si="59"/>
        <v>药学部本部崔刚</v>
      </c>
      <c r="I1668" s="17" t="s">
        <v>1228</v>
      </c>
      <c r="J1668" s="16" t="s">
        <v>143</v>
      </c>
    </row>
    <row r="1669" spans="5:10">
      <c r="E1669" t="e">
        <f t="shared" si="58"/>
        <v>#N/A</v>
      </c>
      <c r="G1669" s="18" t="s">
        <v>843</v>
      </c>
      <c r="H1669" s="16" t="str">
        <f t="shared" si="59"/>
        <v>放射诊断科本部马国林</v>
      </c>
      <c r="I1669" s="17" t="s">
        <v>844</v>
      </c>
      <c r="J1669" s="16" t="s">
        <v>253</v>
      </c>
    </row>
    <row r="1670" spans="5:10">
      <c r="E1670" t="e">
        <f t="shared" si="58"/>
        <v>#N/A</v>
      </c>
      <c r="G1670" s="18" t="s">
        <v>1231</v>
      </c>
      <c r="H1670" s="16" t="str">
        <f t="shared" si="59"/>
        <v>信息中心计算机室夏杰峰</v>
      </c>
      <c r="I1670" s="17" t="s">
        <v>1232</v>
      </c>
      <c r="J1670" s="16" t="s">
        <v>1233</v>
      </c>
    </row>
    <row r="1671" spans="5:10">
      <c r="E1671" t="e">
        <f t="shared" si="58"/>
        <v>#N/A</v>
      </c>
      <c r="G1671" s="18" t="s">
        <v>24</v>
      </c>
      <c r="H1671" s="16" t="str">
        <f t="shared" si="59"/>
        <v>保健部张洪春</v>
      </c>
      <c r="I1671" s="17" t="s">
        <v>411</v>
      </c>
      <c r="J1671" s="16" t="s">
        <v>102</v>
      </c>
    </row>
    <row r="1672" spans="5:10">
      <c r="E1672" t="e">
        <f t="shared" si="58"/>
        <v>#N/A</v>
      </c>
      <c r="G1672" s="18" t="s">
        <v>626</v>
      </c>
      <c r="H1672" s="16" t="str">
        <f t="shared" si="59"/>
        <v>退休干部赵红</v>
      </c>
      <c r="I1672" s="17" t="s">
        <v>627</v>
      </c>
      <c r="J1672" s="16" t="s">
        <v>432</v>
      </c>
    </row>
    <row r="1673" spans="5:10">
      <c r="E1673" t="e">
        <f t="shared" si="58"/>
        <v>#N/A</v>
      </c>
      <c r="G1673" s="18" t="s">
        <v>256</v>
      </c>
      <c r="H1673" s="16" t="str">
        <f t="shared" si="59"/>
        <v>北区肾病科（B栋）李文歌</v>
      </c>
      <c r="I1673" s="17" t="s">
        <v>257</v>
      </c>
      <c r="J1673" s="16" t="s">
        <v>258</v>
      </c>
    </row>
    <row r="1674" spans="5:10">
      <c r="E1674" t="e">
        <f t="shared" si="58"/>
        <v>#N/A</v>
      </c>
      <c r="G1674" s="18" t="s">
        <v>466</v>
      </c>
      <c r="H1674" s="16" t="str">
        <f t="shared" si="59"/>
        <v>眼科本部门诊金明</v>
      </c>
      <c r="I1674" s="17" t="s">
        <v>467</v>
      </c>
      <c r="J1674" s="16" t="s">
        <v>361</v>
      </c>
    </row>
    <row r="1675" spans="5:10">
      <c r="E1675" t="e">
        <f t="shared" si="58"/>
        <v>#N/A</v>
      </c>
      <c r="G1675" s="18" t="s">
        <v>869</v>
      </c>
      <c r="H1675" s="16" t="str">
        <f t="shared" si="59"/>
        <v>检验科本部曹永彤</v>
      </c>
      <c r="I1675" s="17" t="s">
        <v>870</v>
      </c>
      <c r="J1675" s="16" t="s">
        <v>121</v>
      </c>
    </row>
    <row r="1676" spans="5:10">
      <c r="E1676" t="e">
        <f t="shared" si="58"/>
        <v>#N/A</v>
      </c>
      <c r="G1676" s="18" t="s">
        <v>1284</v>
      </c>
      <c r="H1676" s="16" t="str">
        <f t="shared" si="59"/>
        <v>其他临床科室本部病区程文立</v>
      </c>
      <c r="I1676" s="17" t="s">
        <v>1285</v>
      </c>
      <c r="J1676" s="16" t="s">
        <v>476</v>
      </c>
    </row>
    <row r="1677" spans="5:10">
      <c r="E1677" t="e">
        <f t="shared" si="58"/>
        <v>#N/A</v>
      </c>
      <c r="G1677" s="18" t="s">
        <v>106</v>
      </c>
      <c r="H1677" s="16" t="str">
        <f t="shared" si="59"/>
        <v>中医风湿病科本部门诊陶庆文</v>
      </c>
      <c r="I1677" s="17" t="s">
        <v>312</v>
      </c>
      <c r="J1677" s="16" t="s">
        <v>313</v>
      </c>
    </row>
    <row r="1678" spans="5:10">
      <c r="E1678" t="e">
        <f t="shared" si="58"/>
        <v>#N/A</v>
      </c>
      <c r="G1678" s="18" t="s">
        <v>1231</v>
      </c>
      <c r="H1678" s="16" t="str">
        <f t="shared" si="59"/>
        <v>信息中心计算机室夏杰峰</v>
      </c>
      <c r="I1678" s="17" t="s">
        <v>1232</v>
      </c>
      <c r="J1678" s="16" t="s">
        <v>1233</v>
      </c>
    </row>
    <row r="1679" spans="5:10">
      <c r="E1679" t="e">
        <f t="shared" si="58"/>
        <v>#N/A</v>
      </c>
      <c r="G1679" s="18" t="s">
        <v>1286</v>
      </c>
      <c r="H1679" s="16" t="str">
        <f t="shared" si="59"/>
        <v>人事处任在方</v>
      </c>
      <c r="I1679" s="17" t="s">
        <v>1287</v>
      </c>
      <c r="J1679" s="16" t="s">
        <v>800</v>
      </c>
    </row>
    <row r="1680" spans="5:10">
      <c r="E1680" t="e">
        <f t="shared" si="58"/>
        <v>#N/A</v>
      </c>
      <c r="G1680" s="18" t="s">
        <v>461</v>
      </c>
      <c r="H1680" s="16" t="str">
        <f t="shared" si="59"/>
        <v>中西医结合肺病科部门门诊李友林</v>
      </c>
      <c r="I1680" s="17" t="s">
        <v>462</v>
      </c>
      <c r="J1680" s="16" t="s">
        <v>463</v>
      </c>
    </row>
    <row r="1681" spans="5:10">
      <c r="E1681" t="e">
        <f t="shared" si="58"/>
        <v>#N/A</v>
      </c>
      <c r="G1681" s="18" t="s">
        <v>191</v>
      </c>
      <c r="H1681" s="16" t="str">
        <f t="shared" si="59"/>
        <v>骨科.脊柱外科本部病区韦竑宇</v>
      </c>
      <c r="I1681" s="17" t="s">
        <v>1288</v>
      </c>
      <c r="J1681" s="16" t="s">
        <v>341</v>
      </c>
    </row>
    <row r="1682" spans="5:10">
      <c r="E1682" t="e">
        <f t="shared" si="58"/>
        <v>#N/A</v>
      </c>
      <c r="G1682" s="18" t="s">
        <v>1053</v>
      </c>
      <c r="H1682" s="16" t="str">
        <f t="shared" si="59"/>
        <v>呼吸中心肺癌病区护理单元吴文静</v>
      </c>
      <c r="I1682" s="17" t="s">
        <v>1289</v>
      </c>
      <c r="J1682" s="16" t="s">
        <v>671</v>
      </c>
    </row>
    <row r="1683" spans="5:10">
      <c r="E1683" t="e">
        <f t="shared" si="58"/>
        <v>#N/A</v>
      </c>
      <c r="G1683" s="18" t="s">
        <v>1290</v>
      </c>
      <c r="H1683" s="16" t="str">
        <f t="shared" si="59"/>
        <v>消化科本部病区宋振梅</v>
      </c>
      <c r="I1683" s="17" t="s">
        <v>1291</v>
      </c>
      <c r="J1683" s="16" t="s">
        <v>1292</v>
      </c>
    </row>
    <row r="1684" spans="5:10">
      <c r="E1684" t="e">
        <f t="shared" si="58"/>
        <v>#N/A</v>
      </c>
      <c r="G1684" s="18" t="s">
        <v>1293</v>
      </c>
      <c r="H1684" s="16" t="str">
        <f t="shared" si="59"/>
        <v>肾病科本部病区谭敏</v>
      </c>
      <c r="I1684" s="17" t="s">
        <v>1294</v>
      </c>
      <c r="J1684" s="16" t="s">
        <v>591</v>
      </c>
    </row>
    <row r="1685" spans="5:10">
      <c r="E1685" t="e">
        <f t="shared" si="58"/>
        <v>#N/A</v>
      </c>
      <c r="G1685" s="18" t="s">
        <v>310</v>
      </c>
      <c r="H1685" s="16" t="str">
        <f t="shared" si="59"/>
        <v>药学部本部李朋梅</v>
      </c>
      <c r="I1685" s="17" t="s">
        <v>311</v>
      </c>
      <c r="J1685" s="16" t="s">
        <v>143</v>
      </c>
    </row>
    <row r="1686" spans="5:10">
      <c r="E1686" t="e">
        <f t="shared" si="58"/>
        <v>#N/A</v>
      </c>
      <c r="G1686" s="18" t="s">
        <v>1295</v>
      </c>
      <c r="H1686" s="16" t="str">
        <f t="shared" si="59"/>
        <v>急诊科本部抢救区顾承东</v>
      </c>
      <c r="I1686" s="17" t="s">
        <v>1296</v>
      </c>
      <c r="J1686" s="16" t="s">
        <v>865</v>
      </c>
    </row>
    <row r="1687" spans="5:10">
      <c r="E1687" t="e">
        <f t="shared" si="58"/>
        <v>#N/A</v>
      </c>
      <c r="G1687" s="18" t="s">
        <v>965</v>
      </c>
      <c r="H1687" s="16" t="str">
        <f t="shared" si="59"/>
        <v>泌尿外科本部病区任建</v>
      </c>
      <c r="I1687" s="17" t="s">
        <v>966</v>
      </c>
      <c r="J1687" s="16" t="s">
        <v>507</v>
      </c>
    </row>
    <row r="1688" spans="5:10">
      <c r="E1688" t="e">
        <f t="shared" si="58"/>
        <v>#N/A</v>
      </c>
      <c r="G1688" s="18" t="s">
        <v>510</v>
      </c>
      <c r="H1688" s="16" t="str">
        <f t="shared" si="59"/>
        <v>国际部一部朱宇清</v>
      </c>
      <c r="I1688" s="17" t="s">
        <v>511</v>
      </c>
      <c r="J1688" s="16" t="s">
        <v>512</v>
      </c>
    </row>
    <row r="1689" spans="5:10">
      <c r="E1689" t="e">
        <f t="shared" si="58"/>
        <v>#N/A</v>
      </c>
      <c r="G1689" s="18" t="s">
        <v>970</v>
      </c>
      <c r="H1689" s="16" t="str">
        <f t="shared" si="59"/>
        <v>医务处应娇茜</v>
      </c>
      <c r="I1689" s="17" t="s">
        <v>971</v>
      </c>
      <c r="J1689" s="16" t="s">
        <v>218</v>
      </c>
    </row>
    <row r="1690" spans="5:10">
      <c r="E1690" t="e">
        <f t="shared" si="58"/>
        <v>#N/A</v>
      </c>
      <c r="G1690" s="18" t="s">
        <v>561</v>
      </c>
      <c r="H1690" s="16" t="str">
        <f t="shared" si="59"/>
        <v>胸外科本部病区强光亮</v>
      </c>
      <c r="I1690" s="17" t="s">
        <v>562</v>
      </c>
      <c r="J1690" s="16" t="s">
        <v>563</v>
      </c>
    </row>
    <row r="1691" spans="5:10">
      <c r="E1691" t="e">
        <f t="shared" si="58"/>
        <v>#N/A</v>
      </c>
      <c r="G1691" s="18" t="s">
        <v>843</v>
      </c>
      <c r="H1691" s="16" t="str">
        <f t="shared" si="59"/>
        <v>放射诊断科本部马国林</v>
      </c>
      <c r="I1691" s="17" t="s">
        <v>844</v>
      </c>
      <c r="J1691" s="16" t="s">
        <v>253</v>
      </c>
    </row>
    <row r="1692" spans="5:10">
      <c r="E1692" t="e">
        <f t="shared" si="58"/>
        <v>#N/A</v>
      </c>
      <c r="G1692" s="18" t="s">
        <v>608</v>
      </c>
      <c r="H1692" s="16" t="str">
        <f t="shared" si="59"/>
        <v>退休干部娄晋宁</v>
      </c>
      <c r="I1692" s="17" t="s">
        <v>609</v>
      </c>
      <c r="J1692" s="16" t="s">
        <v>432</v>
      </c>
    </row>
    <row r="1693" spans="5:10">
      <c r="E1693" t="e">
        <f t="shared" si="58"/>
        <v>#N/A</v>
      </c>
      <c r="G1693" s="18" t="s">
        <v>529</v>
      </c>
      <c r="H1693" s="16" t="str">
        <f t="shared" si="59"/>
        <v>退休干部阎小萍</v>
      </c>
      <c r="I1693" s="17" t="s">
        <v>530</v>
      </c>
      <c r="J1693" s="16" t="s">
        <v>432</v>
      </c>
    </row>
    <row r="1694" spans="5:10">
      <c r="E1694" t="e">
        <f t="shared" si="58"/>
        <v>#N/A</v>
      </c>
      <c r="G1694" s="18" t="s">
        <v>1297</v>
      </c>
      <c r="H1694" s="16" t="str">
        <f t="shared" si="59"/>
        <v>管理类其他徐宏</v>
      </c>
      <c r="I1694" s="17" t="s">
        <v>1298</v>
      </c>
      <c r="J1694" s="16" t="s">
        <v>458</v>
      </c>
    </row>
    <row r="1695" spans="5:10">
      <c r="E1695" t="e">
        <f t="shared" si="58"/>
        <v>#N/A</v>
      </c>
      <c r="G1695" s="18" t="s">
        <v>529</v>
      </c>
      <c r="H1695" s="16" t="str">
        <f t="shared" si="59"/>
        <v>退休干部阎小萍</v>
      </c>
      <c r="I1695" s="17" t="s">
        <v>530</v>
      </c>
      <c r="J1695" s="16" t="s">
        <v>432</v>
      </c>
    </row>
    <row r="1696" spans="5:10">
      <c r="E1696" t="e">
        <f t="shared" si="58"/>
        <v>#N/A</v>
      </c>
      <c r="G1696" s="18" t="s">
        <v>394</v>
      </c>
      <c r="H1696" s="16" t="str">
        <f t="shared" si="59"/>
        <v>实验研究平台李平</v>
      </c>
      <c r="I1696" s="17" t="s">
        <v>395</v>
      </c>
      <c r="J1696" s="16" t="s">
        <v>95</v>
      </c>
    </row>
    <row r="1697" spans="5:10">
      <c r="E1697" t="e">
        <f t="shared" si="58"/>
        <v>#N/A</v>
      </c>
      <c r="G1697" s="18" t="s">
        <v>1299</v>
      </c>
      <c r="H1697" s="16" t="str">
        <f t="shared" si="59"/>
        <v>医务处刘文婷</v>
      </c>
      <c r="I1697" s="17" t="s">
        <v>1300</v>
      </c>
      <c r="J1697" s="16" t="s">
        <v>218</v>
      </c>
    </row>
    <row r="1698" spans="5:10">
      <c r="E1698" t="e">
        <f t="shared" si="58"/>
        <v>#N/A</v>
      </c>
      <c r="G1698" s="18" t="s">
        <v>20</v>
      </c>
      <c r="H1698" s="16" t="str">
        <f t="shared" si="59"/>
        <v>烟草病学与戒烟中心本部门诊肖丹</v>
      </c>
      <c r="I1698" s="17" t="s">
        <v>188</v>
      </c>
      <c r="J1698" s="16" t="s">
        <v>189</v>
      </c>
    </row>
    <row r="1699" spans="5:10">
      <c r="E1699" t="e">
        <f t="shared" si="58"/>
        <v>#N/A</v>
      </c>
      <c r="G1699" s="18" t="s">
        <v>630</v>
      </c>
      <c r="H1699" s="16" t="str">
        <f t="shared" si="59"/>
        <v>退休干部马丽</v>
      </c>
      <c r="I1699" s="17" t="s">
        <v>631</v>
      </c>
      <c r="J1699" s="16" t="s">
        <v>432</v>
      </c>
    </row>
    <row r="1700" spans="5:10">
      <c r="E1700" t="e">
        <f t="shared" si="58"/>
        <v>#N/A</v>
      </c>
      <c r="G1700" s="18" t="s">
        <v>29</v>
      </c>
      <c r="H1700" s="16" t="str">
        <f t="shared" si="59"/>
        <v>呼吸与危重症医学科四部本部病区詹庆元</v>
      </c>
      <c r="I1700" s="17" t="s">
        <v>221</v>
      </c>
      <c r="J1700" s="16" t="s">
        <v>222</v>
      </c>
    </row>
    <row r="1701" spans="5:10">
      <c r="E1701" t="e">
        <f t="shared" si="58"/>
        <v>#N/A</v>
      </c>
      <c r="G1701" s="18" t="s">
        <v>256</v>
      </c>
      <c r="H1701" s="16" t="str">
        <f t="shared" si="59"/>
        <v>北区肾病科（B栋）李文歌</v>
      </c>
      <c r="I1701" s="17" t="s">
        <v>257</v>
      </c>
      <c r="J1701" s="16" t="s">
        <v>258</v>
      </c>
    </row>
    <row r="1702" spans="5:10">
      <c r="E1702" t="e">
        <f t="shared" si="58"/>
        <v>#N/A</v>
      </c>
      <c r="G1702" s="18" t="s">
        <v>255</v>
      </c>
      <c r="H1702" s="16" t="str">
        <f t="shared" si="59"/>
        <v>风湿免疫科本部门诊王国春</v>
      </c>
      <c r="I1702" s="17" t="s">
        <v>442</v>
      </c>
      <c r="J1702" s="16" t="s">
        <v>443</v>
      </c>
    </row>
    <row r="1703" spans="5:10">
      <c r="E1703" t="e">
        <f t="shared" si="58"/>
        <v>#N/A</v>
      </c>
      <c r="G1703" s="18" t="s">
        <v>394</v>
      </c>
      <c r="H1703" s="16" t="str">
        <f t="shared" si="59"/>
        <v>实验研究平台李平</v>
      </c>
      <c r="I1703" s="17" t="s">
        <v>395</v>
      </c>
      <c r="J1703" s="16" t="s">
        <v>95</v>
      </c>
    </row>
    <row r="1704" spans="5:10">
      <c r="E1704" t="e">
        <f t="shared" si="58"/>
        <v>#N/A</v>
      </c>
      <c r="G1704" s="18" t="s">
        <v>1301</v>
      </c>
      <c r="H1704" s="16" t="str">
        <f t="shared" si="59"/>
        <v>检验科本部湛玉良</v>
      </c>
      <c r="I1704" s="17" t="s">
        <v>1302</v>
      </c>
      <c r="J1704" s="16" t="s">
        <v>121</v>
      </c>
    </row>
    <row r="1705" spans="5:10">
      <c r="E1705" t="e">
        <f t="shared" si="58"/>
        <v>#N/A</v>
      </c>
      <c r="G1705" s="18" t="s">
        <v>786</v>
      </c>
      <c r="H1705" s="16" t="str">
        <f t="shared" si="59"/>
        <v>实验研究平台张维库</v>
      </c>
      <c r="I1705" s="17" t="s">
        <v>787</v>
      </c>
      <c r="J1705" s="16" t="s">
        <v>95</v>
      </c>
    </row>
    <row r="1706" spans="5:10">
      <c r="E1706" t="e">
        <f t="shared" si="58"/>
        <v>#N/A</v>
      </c>
      <c r="G1706" s="18" t="s">
        <v>519</v>
      </c>
      <c r="H1706" s="16" t="str">
        <f t="shared" si="59"/>
        <v>退休干部徐远</v>
      </c>
      <c r="I1706" s="17" t="s">
        <v>520</v>
      </c>
      <c r="J1706" s="16" t="s">
        <v>432</v>
      </c>
    </row>
    <row r="1707" spans="5:10">
      <c r="E1707" t="e">
        <f t="shared" si="58"/>
        <v>#N/A</v>
      </c>
      <c r="G1707" s="18" t="s">
        <v>24</v>
      </c>
      <c r="H1707" s="16" t="str">
        <f t="shared" si="59"/>
        <v>保健部张洪春</v>
      </c>
      <c r="I1707" s="17" t="s">
        <v>411</v>
      </c>
      <c r="J1707" s="16" t="s">
        <v>102</v>
      </c>
    </row>
    <row r="1708" spans="5:10">
      <c r="E1708" t="e">
        <f t="shared" si="58"/>
        <v>#N/A</v>
      </c>
      <c r="G1708" s="18" t="s">
        <v>1158</v>
      </c>
      <c r="H1708" s="16" t="str">
        <f t="shared" si="59"/>
        <v>内分泌科本部门诊王瑶</v>
      </c>
      <c r="I1708" s="17" t="s">
        <v>1159</v>
      </c>
      <c r="J1708" s="16" t="s">
        <v>367</v>
      </c>
    </row>
    <row r="1709" spans="5:10">
      <c r="E1709" t="e">
        <f t="shared" si="58"/>
        <v>#N/A</v>
      </c>
      <c r="G1709" s="18" t="s">
        <v>1088</v>
      </c>
      <c r="H1709" s="16" t="str">
        <f t="shared" si="59"/>
        <v>产科本部病区冯翠平</v>
      </c>
      <c r="I1709" s="17" t="s">
        <v>1089</v>
      </c>
      <c r="J1709" s="16" t="s">
        <v>491</v>
      </c>
    </row>
    <row r="1710" spans="5:10">
      <c r="E1710" t="e">
        <f t="shared" si="58"/>
        <v>#N/A</v>
      </c>
      <c r="G1710" s="18" t="s">
        <v>85</v>
      </c>
      <c r="H1710" s="16" t="str">
        <f t="shared" si="59"/>
        <v>呼吸与危重症医学科一部本部门诊林江涛</v>
      </c>
      <c r="I1710" s="17" t="s">
        <v>477</v>
      </c>
      <c r="J1710" s="16" t="s">
        <v>478</v>
      </c>
    </row>
    <row r="1711" spans="5:10">
      <c r="E1711" t="e">
        <f t="shared" si="58"/>
        <v>#N/A</v>
      </c>
      <c r="G1711" s="18" t="s">
        <v>1125</v>
      </c>
      <c r="H1711" s="16" t="str">
        <f t="shared" si="59"/>
        <v>普外科.胃肠外科本部病区花瞻</v>
      </c>
      <c r="I1711" s="17" t="s">
        <v>1126</v>
      </c>
      <c r="J1711" s="16" t="s">
        <v>109</v>
      </c>
    </row>
    <row r="1712" spans="5:10">
      <c r="E1712" t="e">
        <f t="shared" si="58"/>
        <v>#N/A</v>
      </c>
      <c r="G1712" s="18" t="s">
        <v>85</v>
      </c>
      <c r="H1712" s="16" t="str">
        <f t="shared" si="59"/>
        <v>呼吸与危重症医学科一部本部门诊林江涛</v>
      </c>
      <c r="I1712" s="17" t="s">
        <v>477</v>
      </c>
      <c r="J1712" s="16" t="s">
        <v>478</v>
      </c>
    </row>
    <row r="1713" spans="5:10">
      <c r="E1713" t="e">
        <f t="shared" si="58"/>
        <v>#N/A</v>
      </c>
      <c r="G1713" s="18" t="s">
        <v>85</v>
      </c>
      <c r="H1713" s="16" t="str">
        <f t="shared" si="59"/>
        <v>呼吸与危重症医学科一部本部门诊林江涛</v>
      </c>
      <c r="I1713" s="17" t="s">
        <v>477</v>
      </c>
      <c r="J1713" s="16" t="s">
        <v>478</v>
      </c>
    </row>
    <row r="1714" spans="5:10">
      <c r="E1714" t="e">
        <f t="shared" si="58"/>
        <v>#N/A</v>
      </c>
      <c r="G1714" s="18" t="s">
        <v>430</v>
      </c>
      <c r="H1714" s="16" t="str">
        <f t="shared" si="59"/>
        <v>退休干部杨文英</v>
      </c>
      <c r="I1714" s="17" t="s">
        <v>431</v>
      </c>
      <c r="J1714" s="16" t="s">
        <v>432</v>
      </c>
    </row>
    <row r="1715" spans="5:10">
      <c r="E1715" t="e">
        <f t="shared" si="58"/>
        <v>#N/A</v>
      </c>
      <c r="G1715" s="18" t="s">
        <v>456</v>
      </c>
      <c r="H1715" s="16" t="str">
        <f t="shared" si="59"/>
        <v>管理类其他陈校云</v>
      </c>
      <c r="I1715" s="17" t="s">
        <v>457</v>
      </c>
      <c r="J1715" s="16" t="s">
        <v>458</v>
      </c>
    </row>
    <row r="1716" spans="5:10">
      <c r="E1716" t="e">
        <f t="shared" si="58"/>
        <v>#N/A</v>
      </c>
      <c r="G1716" s="18" t="s">
        <v>252</v>
      </c>
      <c r="H1716" s="16" t="str">
        <f t="shared" si="59"/>
        <v>放射诊断科本部谢晟</v>
      </c>
      <c r="I1716" s="17" t="s">
        <v>38</v>
      </c>
      <c r="J1716" s="16" t="s">
        <v>253</v>
      </c>
    </row>
    <row r="1717" spans="5:10">
      <c r="E1717" t="e">
        <f t="shared" si="58"/>
        <v>#N/A</v>
      </c>
      <c r="G1717" s="18" t="s">
        <v>1257</v>
      </c>
      <c r="H1717" s="16" t="str">
        <f t="shared" si="59"/>
        <v>男科本部门诊王传航</v>
      </c>
      <c r="I1717" s="17" t="s">
        <v>1258</v>
      </c>
      <c r="J1717" s="16" t="s">
        <v>868</v>
      </c>
    </row>
    <row r="1718" spans="5:10">
      <c r="E1718" t="e">
        <f t="shared" si="58"/>
        <v>#N/A</v>
      </c>
      <c r="G1718" s="18" t="s">
        <v>913</v>
      </c>
      <c r="H1718" s="16" t="str">
        <f t="shared" si="59"/>
        <v>皮肤病与性病科本部病区杨顶权</v>
      </c>
      <c r="I1718" s="17" t="s">
        <v>914</v>
      </c>
      <c r="J1718" s="16" t="s">
        <v>348</v>
      </c>
    </row>
    <row r="1719" spans="5:10">
      <c r="E1719" t="e">
        <f t="shared" si="58"/>
        <v>#N/A</v>
      </c>
      <c r="G1719" s="18" t="s">
        <v>181</v>
      </c>
      <c r="H1719" s="16" t="str">
        <f t="shared" si="59"/>
        <v>医改和医疗发展办公室（远程医疗与互联网医院建设）卢清君</v>
      </c>
      <c r="I1719" s="17" t="s">
        <v>883</v>
      </c>
      <c r="J1719" s="16" t="s">
        <v>435</v>
      </c>
    </row>
    <row r="1720" spans="5:10">
      <c r="E1720" t="e">
        <f t="shared" si="58"/>
        <v>#N/A</v>
      </c>
      <c r="G1720" s="18" t="s">
        <v>200</v>
      </c>
      <c r="H1720" s="16" t="str">
        <f t="shared" si="59"/>
        <v>感染疾病科本部门诊马安林</v>
      </c>
      <c r="I1720" s="17" t="s">
        <v>201</v>
      </c>
      <c r="J1720" s="16" t="s">
        <v>202</v>
      </c>
    </row>
    <row r="1721" spans="5:10">
      <c r="E1721" t="e">
        <f t="shared" si="58"/>
        <v>#N/A</v>
      </c>
      <c r="G1721" s="18" t="s">
        <v>200</v>
      </c>
      <c r="H1721" s="16" t="str">
        <f t="shared" si="59"/>
        <v>感染疾病科本部门诊马安林</v>
      </c>
      <c r="I1721" s="17" t="s">
        <v>201</v>
      </c>
      <c r="J1721" s="16" t="s">
        <v>202</v>
      </c>
    </row>
    <row r="1722" spans="5:10">
      <c r="E1722" t="e">
        <f t="shared" si="58"/>
        <v>#N/A</v>
      </c>
      <c r="G1722" s="18" t="s">
        <v>200</v>
      </c>
      <c r="H1722" s="16" t="str">
        <f t="shared" si="59"/>
        <v>感染疾病科本部门诊马安林</v>
      </c>
      <c r="I1722" s="17" t="s">
        <v>201</v>
      </c>
      <c r="J1722" s="16" t="s">
        <v>202</v>
      </c>
    </row>
    <row r="1723" spans="5:10">
      <c r="E1723" t="e">
        <f t="shared" si="58"/>
        <v>#N/A</v>
      </c>
      <c r="G1723" s="18" t="s">
        <v>200</v>
      </c>
      <c r="H1723" s="16" t="str">
        <f t="shared" si="59"/>
        <v>感染疾病科本部门诊马安林</v>
      </c>
      <c r="I1723" s="17" t="s">
        <v>201</v>
      </c>
      <c r="J1723" s="16" t="s">
        <v>202</v>
      </c>
    </row>
    <row r="1724" spans="5:10">
      <c r="E1724" t="e">
        <f t="shared" si="58"/>
        <v>#N/A</v>
      </c>
      <c r="G1724" s="18" t="s">
        <v>1208</v>
      </c>
      <c r="H1724" s="16" t="str">
        <f t="shared" si="59"/>
        <v>实验研究平台孙维梁</v>
      </c>
      <c r="I1724" s="17" t="s">
        <v>1209</v>
      </c>
      <c r="J1724" s="16" t="s">
        <v>95</v>
      </c>
    </row>
    <row r="1725" spans="5:10">
      <c r="E1725" t="e">
        <f t="shared" si="58"/>
        <v>#N/A</v>
      </c>
      <c r="G1725" s="18" t="s">
        <v>357</v>
      </c>
      <c r="H1725" s="16" t="str">
        <f t="shared" si="59"/>
        <v>院办公室姚树坤</v>
      </c>
      <c r="I1725" s="17" t="s">
        <v>358</v>
      </c>
      <c r="J1725" s="16" t="s">
        <v>135</v>
      </c>
    </row>
    <row r="1726" spans="5:10">
      <c r="E1726" t="e">
        <f t="shared" si="58"/>
        <v>#N/A</v>
      </c>
      <c r="G1726" s="18" t="s">
        <v>255</v>
      </c>
      <c r="H1726" s="16" t="str">
        <f t="shared" si="59"/>
        <v>风湿免疫科本部门诊王国春</v>
      </c>
      <c r="I1726" s="17" t="s">
        <v>442</v>
      </c>
      <c r="J1726" s="16" t="s">
        <v>443</v>
      </c>
    </row>
    <row r="1727" spans="5:10">
      <c r="E1727" t="e">
        <f t="shared" si="58"/>
        <v>#N/A</v>
      </c>
      <c r="G1727" s="18" t="s">
        <v>466</v>
      </c>
      <c r="H1727" s="16" t="str">
        <f t="shared" si="59"/>
        <v>眼科本部门诊金明</v>
      </c>
      <c r="I1727" s="17" t="s">
        <v>467</v>
      </c>
      <c r="J1727" s="16" t="s">
        <v>361</v>
      </c>
    </row>
    <row r="1728" spans="5:10">
      <c r="E1728" t="e">
        <f t="shared" si="58"/>
        <v>#N/A</v>
      </c>
      <c r="G1728" s="18" t="s">
        <v>24</v>
      </c>
      <c r="H1728" s="16" t="str">
        <f t="shared" si="59"/>
        <v>保健部张洪春</v>
      </c>
      <c r="I1728" s="17" t="s">
        <v>411</v>
      </c>
      <c r="J1728" s="16" t="s">
        <v>102</v>
      </c>
    </row>
    <row r="1729" spans="5:10">
      <c r="E1729" t="e">
        <f t="shared" si="58"/>
        <v>#N/A</v>
      </c>
      <c r="G1729" s="18" t="s">
        <v>97</v>
      </c>
      <c r="H1729" s="16" t="str">
        <f t="shared" si="59"/>
        <v>中西医结合肿瘤内科本部病区贾立群</v>
      </c>
      <c r="I1729" s="17" t="s">
        <v>98</v>
      </c>
      <c r="J1729" s="16" t="s">
        <v>81</v>
      </c>
    </row>
    <row r="1730" spans="5:10">
      <c r="E1730" t="e">
        <f t="shared" si="58"/>
        <v>#N/A</v>
      </c>
      <c r="G1730" s="18" t="s">
        <v>436</v>
      </c>
      <c r="H1730" s="16" t="str">
        <f t="shared" si="59"/>
        <v>中西医结合心脏内科本部门诊黄力</v>
      </c>
      <c r="I1730" s="17" t="s">
        <v>437</v>
      </c>
      <c r="J1730" s="16" t="s">
        <v>195</v>
      </c>
    </row>
    <row r="1731" spans="5:10">
      <c r="E1731" t="e">
        <f t="shared" ref="E1731:E1794" si="60">VLOOKUP(D1731,H:I,2,FALSE)</f>
        <v>#N/A</v>
      </c>
      <c r="G1731" s="18" t="s">
        <v>1303</v>
      </c>
      <c r="H1731" s="16" t="str">
        <f t="shared" ref="H1731:H1794" si="61">J1731&amp;G1731</f>
        <v>其他临床科室本部病区刘如恩</v>
      </c>
      <c r="I1731" s="17" t="s">
        <v>1304</v>
      </c>
      <c r="J1731" s="16" t="s">
        <v>476</v>
      </c>
    </row>
    <row r="1732" spans="5:10">
      <c r="E1732" t="e">
        <f t="shared" si="60"/>
        <v>#N/A</v>
      </c>
      <c r="G1732" s="18" t="s">
        <v>810</v>
      </c>
      <c r="H1732" s="16" t="str">
        <f t="shared" si="61"/>
        <v>皮肤病与性病科本部门诊张晓艳</v>
      </c>
      <c r="I1732" s="17" t="s">
        <v>811</v>
      </c>
      <c r="J1732" s="16" t="s">
        <v>379</v>
      </c>
    </row>
    <row r="1733" spans="5:10">
      <c r="E1733" t="e">
        <f t="shared" si="60"/>
        <v>#N/A</v>
      </c>
      <c r="G1733" s="18" t="s">
        <v>134</v>
      </c>
      <c r="H1733" s="16" t="str">
        <f t="shared" si="61"/>
        <v>院办公室崔勇</v>
      </c>
      <c r="I1733" s="17" t="s">
        <v>18</v>
      </c>
      <c r="J1733" s="16" t="s">
        <v>135</v>
      </c>
    </row>
    <row r="1734" spans="5:10">
      <c r="E1734" t="e">
        <f t="shared" si="60"/>
        <v>#N/A</v>
      </c>
      <c r="G1734" s="18" t="s">
        <v>166</v>
      </c>
      <c r="H1734" s="16" t="str">
        <f t="shared" si="61"/>
        <v>神经科本部病区彭丹涛</v>
      </c>
      <c r="I1734" s="17" t="s">
        <v>738</v>
      </c>
      <c r="J1734" s="16" t="s">
        <v>373</v>
      </c>
    </row>
    <row r="1735" spans="5:10">
      <c r="E1735" t="e">
        <f t="shared" si="60"/>
        <v>#N/A</v>
      </c>
      <c r="G1735" s="18" t="s">
        <v>843</v>
      </c>
      <c r="H1735" s="16" t="str">
        <f t="shared" si="61"/>
        <v>放射诊断科本部马国林</v>
      </c>
      <c r="I1735" s="17" t="s">
        <v>844</v>
      </c>
      <c r="J1735" s="16" t="s">
        <v>253</v>
      </c>
    </row>
    <row r="1736" spans="5:10">
      <c r="E1736" t="e">
        <f t="shared" si="60"/>
        <v>#N/A</v>
      </c>
      <c r="G1736" s="18" t="s">
        <v>255</v>
      </c>
      <c r="H1736" s="16" t="str">
        <f t="shared" si="61"/>
        <v>风湿免疫科本部门诊王国春</v>
      </c>
      <c r="I1736" s="17" t="s">
        <v>442</v>
      </c>
      <c r="J1736" s="16" t="s">
        <v>443</v>
      </c>
    </row>
    <row r="1737" spans="5:10">
      <c r="E1737" t="e">
        <f t="shared" si="60"/>
        <v>#N/A</v>
      </c>
      <c r="G1737" s="18" t="s">
        <v>1305</v>
      </c>
      <c r="H1737" s="16" t="str">
        <f t="shared" si="61"/>
        <v>其他临床科室本部病区任连坤</v>
      </c>
      <c r="I1737" s="17" t="s">
        <v>1306</v>
      </c>
      <c r="J1737" s="16" t="s">
        <v>476</v>
      </c>
    </row>
    <row r="1738" spans="5:10">
      <c r="E1738" t="e">
        <f t="shared" si="60"/>
        <v>#N/A</v>
      </c>
      <c r="G1738" s="18" t="s">
        <v>1307</v>
      </c>
      <c r="H1738" s="16" t="str">
        <f t="shared" si="61"/>
        <v>中西医结合肿瘤内科本部病区李利亚</v>
      </c>
      <c r="I1738" s="17" t="s">
        <v>1308</v>
      </c>
      <c r="J1738" s="16" t="s">
        <v>81</v>
      </c>
    </row>
    <row r="1739" spans="5:10">
      <c r="E1739" t="e">
        <f t="shared" si="60"/>
        <v>#N/A</v>
      </c>
      <c r="G1739" s="18" t="s">
        <v>461</v>
      </c>
      <c r="H1739" s="16" t="str">
        <f t="shared" si="61"/>
        <v>中西医结合肺病科部门门诊李友林</v>
      </c>
      <c r="I1739" s="17" t="s">
        <v>462</v>
      </c>
      <c r="J1739" s="16" t="s">
        <v>463</v>
      </c>
    </row>
    <row r="1740" spans="5:10">
      <c r="E1740" t="e">
        <f t="shared" si="60"/>
        <v>#N/A</v>
      </c>
      <c r="G1740" s="18" t="s">
        <v>415</v>
      </c>
      <c r="H1740" s="16" t="str">
        <f t="shared" si="61"/>
        <v>实验研究平台赵海玲</v>
      </c>
      <c r="I1740" s="17" t="s">
        <v>416</v>
      </c>
      <c r="J1740" s="16" t="s">
        <v>95</v>
      </c>
    </row>
    <row r="1741" spans="5:10">
      <c r="E1741" t="e">
        <f t="shared" si="60"/>
        <v>#N/A</v>
      </c>
      <c r="G1741" s="18" t="s">
        <v>1309</v>
      </c>
      <c r="H1741" s="16" t="str">
        <f t="shared" si="61"/>
        <v>药学部本部张丹</v>
      </c>
      <c r="I1741" s="17" t="s">
        <v>1310</v>
      </c>
      <c r="J1741" s="16" t="s">
        <v>143</v>
      </c>
    </row>
    <row r="1742" spans="5:10">
      <c r="E1742" t="e">
        <f t="shared" si="60"/>
        <v>#N/A</v>
      </c>
      <c r="G1742" s="18" t="s">
        <v>417</v>
      </c>
      <c r="H1742" s="16" t="str">
        <f t="shared" si="61"/>
        <v>药学部本部王晓雪</v>
      </c>
      <c r="I1742" s="17" t="s">
        <v>418</v>
      </c>
      <c r="J1742" s="16" t="s">
        <v>143</v>
      </c>
    </row>
    <row r="1743" spans="5:10">
      <c r="E1743" t="e">
        <f t="shared" si="60"/>
        <v>#N/A</v>
      </c>
      <c r="G1743" s="18" t="s">
        <v>752</v>
      </c>
      <c r="H1743" s="16" t="str">
        <f t="shared" si="61"/>
        <v>放射诊断科本部孙宏亮</v>
      </c>
      <c r="I1743" s="17" t="s">
        <v>753</v>
      </c>
      <c r="J1743" s="16" t="s">
        <v>253</v>
      </c>
    </row>
    <row r="1744" spans="5:10">
      <c r="E1744" t="e">
        <f t="shared" si="60"/>
        <v>#N/A</v>
      </c>
      <c r="G1744" s="18" t="s">
        <v>945</v>
      </c>
      <c r="H1744" s="16" t="str">
        <f t="shared" si="61"/>
        <v>儿科本部病区李薇</v>
      </c>
      <c r="I1744" s="17" t="s">
        <v>1090</v>
      </c>
      <c r="J1744" s="16" t="s">
        <v>523</v>
      </c>
    </row>
    <row r="1745" spans="5:10">
      <c r="E1745" t="e">
        <f t="shared" si="60"/>
        <v>#N/A</v>
      </c>
      <c r="G1745" s="18" t="s">
        <v>1311</v>
      </c>
      <c r="H1745" s="16" t="str">
        <f t="shared" si="61"/>
        <v>心血管病中心实验室高艳香</v>
      </c>
      <c r="I1745" s="17" t="s">
        <v>1312</v>
      </c>
      <c r="J1745" s="16" t="s">
        <v>1313</v>
      </c>
    </row>
    <row r="1746" spans="5:10">
      <c r="E1746" t="e">
        <f t="shared" si="60"/>
        <v>#N/A</v>
      </c>
      <c r="G1746" s="18" t="s">
        <v>1314</v>
      </c>
      <c r="H1746" s="16" t="str">
        <f t="shared" si="61"/>
        <v>心脏科本部病区董哲</v>
      </c>
      <c r="I1746" s="17" t="s">
        <v>1315</v>
      </c>
      <c r="J1746" s="16" t="s">
        <v>157</v>
      </c>
    </row>
    <row r="1747" spans="5:10">
      <c r="E1747" t="e">
        <f t="shared" si="60"/>
        <v>#N/A</v>
      </c>
      <c r="G1747" s="18" t="s">
        <v>456</v>
      </c>
      <c r="H1747" s="16" t="str">
        <f t="shared" si="61"/>
        <v>管理类其他陈校云</v>
      </c>
      <c r="I1747" s="17" t="s">
        <v>457</v>
      </c>
      <c r="J1747" s="16" t="s">
        <v>458</v>
      </c>
    </row>
    <row r="1748" spans="5:10">
      <c r="E1748" t="e">
        <f t="shared" si="60"/>
        <v>#N/A</v>
      </c>
      <c r="G1748" s="18" t="s">
        <v>274</v>
      </c>
      <c r="H1748" s="16" t="str">
        <f t="shared" si="61"/>
        <v>急诊科本部重症监护EICU张国强</v>
      </c>
      <c r="I1748" s="17" t="s">
        <v>873</v>
      </c>
      <c r="J1748" s="16" t="s">
        <v>809</v>
      </c>
    </row>
    <row r="1749" spans="5:10">
      <c r="E1749" t="e">
        <f t="shared" si="60"/>
        <v>#N/A</v>
      </c>
      <c r="G1749" s="18" t="s">
        <v>212</v>
      </c>
      <c r="H1749" s="16" t="str">
        <f t="shared" si="61"/>
        <v>国际部办公室张知新</v>
      </c>
      <c r="I1749" s="17" t="s">
        <v>213</v>
      </c>
      <c r="J1749" s="16" t="s">
        <v>214</v>
      </c>
    </row>
    <row r="1750" spans="5:10">
      <c r="E1750" t="e">
        <f t="shared" si="60"/>
        <v>#N/A</v>
      </c>
      <c r="G1750" s="18" t="s">
        <v>810</v>
      </c>
      <c r="H1750" s="16" t="str">
        <f t="shared" si="61"/>
        <v>皮肤病与性病科本部门诊张晓艳</v>
      </c>
      <c r="I1750" s="17" t="s">
        <v>811</v>
      </c>
      <c r="J1750" s="16" t="s">
        <v>379</v>
      </c>
    </row>
    <row r="1751" spans="5:10">
      <c r="E1751" t="e">
        <f t="shared" si="60"/>
        <v>#N/A</v>
      </c>
      <c r="G1751" s="18" t="s">
        <v>1316</v>
      </c>
      <c r="H1751" s="16" t="str">
        <f t="shared" si="61"/>
        <v>放射肿瘤科本部病区戴甜甜</v>
      </c>
      <c r="I1751" s="17" t="s">
        <v>1317</v>
      </c>
      <c r="J1751" s="16" t="s">
        <v>333</v>
      </c>
    </row>
    <row r="1752" spans="5:10">
      <c r="E1752" t="e">
        <f t="shared" si="60"/>
        <v>#N/A</v>
      </c>
      <c r="G1752" s="18" t="s">
        <v>468</v>
      </c>
      <c r="H1752" s="16" t="str">
        <f t="shared" si="61"/>
        <v>管理类其他张文健</v>
      </c>
      <c r="I1752" s="17" t="s">
        <v>469</v>
      </c>
      <c r="J1752" s="16" t="s">
        <v>458</v>
      </c>
    </row>
    <row r="1753" spans="5:10">
      <c r="E1753" t="e">
        <f t="shared" si="60"/>
        <v>#N/A</v>
      </c>
      <c r="G1753" s="18" t="s">
        <v>472</v>
      </c>
      <c r="H1753" s="16" t="str">
        <f t="shared" si="61"/>
        <v>院办公室彭明强</v>
      </c>
      <c r="I1753" s="17" t="s">
        <v>473</v>
      </c>
      <c r="J1753" s="16" t="s">
        <v>135</v>
      </c>
    </row>
    <row r="1754" spans="5:10">
      <c r="E1754" t="e">
        <f t="shared" si="60"/>
        <v>#N/A</v>
      </c>
      <c r="G1754" s="18" t="s">
        <v>152</v>
      </c>
      <c r="H1754" s="16" t="str">
        <f t="shared" si="61"/>
        <v>中西医结合肿瘤内科本部病区娄彦妮</v>
      </c>
      <c r="I1754" s="17" t="s">
        <v>153</v>
      </c>
      <c r="J1754" s="16" t="s">
        <v>81</v>
      </c>
    </row>
    <row r="1755" spans="5:10">
      <c r="E1755" t="e">
        <f t="shared" si="60"/>
        <v>#N/A</v>
      </c>
      <c r="G1755" s="18" t="s">
        <v>456</v>
      </c>
      <c r="H1755" s="16" t="str">
        <f t="shared" si="61"/>
        <v>管理类其他陈校云</v>
      </c>
      <c r="I1755" s="17" t="s">
        <v>457</v>
      </c>
      <c r="J1755" s="16" t="s">
        <v>458</v>
      </c>
    </row>
    <row r="1756" spans="5:10">
      <c r="E1756" t="e">
        <f t="shared" si="60"/>
        <v>#N/A</v>
      </c>
      <c r="G1756" s="18" t="s">
        <v>357</v>
      </c>
      <c r="H1756" s="16" t="str">
        <f t="shared" si="61"/>
        <v>院办公室姚树坤</v>
      </c>
      <c r="I1756" s="17" t="s">
        <v>358</v>
      </c>
      <c r="J1756" s="16" t="s">
        <v>135</v>
      </c>
    </row>
    <row r="1757" spans="5:10">
      <c r="E1757" t="e">
        <f t="shared" si="60"/>
        <v>#N/A</v>
      </c>
      <c r="G1757" s="18" t="s">
        <v>75</v>
      </c>
      <c r="H1757" s="16" t="str">
        <f t="shared" si="61"/>
        <v>医疗保险办公室周晓峰</v>
      </c>
      <c r="I1757" s="17" t="s">
        <v>76</v>
      </c>
      <c r="J1757" s="16" t="s">
        <v>77</v>
      </c>
    </row>
    <row r="1758" spans="5:10">
      <c r="E1758" t="e">
        <f t="shared" si="60"/>
        <v>#N/A</v>
      </c>
      <c r="G1758" s="18" t="s">
        <v>175</v>
      </c>
      <c r="H1758" s="16" t="str">
        <f t="shared" si="61"/>
        <v>中西医结合心脏内科本部门诊李宪伦</v>
      </c>
      <c r="I1758" s="17" t="s">
        <v>194</v>
      </c>
      <c r="J1758" s="16" t="s">
        <v>195</v>
      </c>
    </row>
    <row r="1759" spans="5:10">
      <c r="E1759" t="e">
        <f t="shared" si="60"/>
        <v>#N/A</v>
      </c>
      <c r="G1759" s="18" t="s">
        <v>256</v>
      </c>
      <c r="H1759" s="16" t="str">
        <f t="shared" si="61"/>
        <v>北区肾病科（B栋）李文歌</v>
      </c>
      <c r="I1759" s="17" t="s">
        <v>257</v>
      </c>
      <c r="J1759" s="16" t="s">
        <v>258</v>
      </c>
    </row>
    <row r="1760" spans="5:10">
      <c r="E1760" t="e">
        <f t="shared" si="60"/>
        <v>#N/A</v>
      </c>
      <c r="G1760" s="18" t="s">
        <v>300</v>
      </c>
      <c r="H1760" s="16" t="str">
        <f t="shared" si="61"/>
        <v>药学部本部覃旺军</v>
      </c>
      <c r="I1760" s="17" t="s">
        <v>567</v>
      </c>
      <c r="J1760" s="16" t="s">
        <v>143</v>
      </c>
    </row>
    <row r="1761" spans="5:10">
      <c r="E1761" t="e">
        <f t="shared" si="60"/>
        <v>#N/A</v>
      </c>
      <c r="G1761" s="18" t="s">
        <v>417</v>
      </c>
      <c r="H1761" s="16" t="str">
        <f t="shared" si="61"/>
        <v>药学部本部王晓雪</v>
      </c>
      <c r="I1761" s="17" t="s">
        <v>418</v>
      </c>
      <c r="J1761" s="16" t="s">
        <v>143</v>
      </c>
    </row>
    <row r="1762" spans="5:10">
      <c r="E1762" t="e">
        <f t="shared" si="60"/>
        <v>#N/A</v>
      </c>
      <c r="G1762" s="18" t="s">
        <v>1156</v>
      </c>
      <c r="H1762" s="16" t="str">
        <f t="shared" si="61"/>
        <v>心脏科本部门诊王勇</v>
      </c>
      <c r="I1762" s="17" t="s">
        <v>1157</v>
      </c>
      <c r="J1762" s="16" t="s">
        <v>125</v>
      </c>
    </row>
    <row r="1763" spans="5:10">
      <c r="E1763" t="e">
        <f t="shared" si="60"/>
        <v>#N/A</v>
      </c>
      <c r="G1763" s="18" t="s">
        <v>238</v>
      </c>
      <c r="H1763" s="16" t="str">
        <f t="shared" si="61"/>
        <v>其他临床科室本部门诊王辰</v>
      </c>
      <c r="I1763" s="17" t="s">
        <v>239</v>
      </c>
      <c r="J1763" s="16" t="s">
        <v>240</v>
      </c>
    </row>
    <row r="1764" spans="5:10">
      <c r="E1764" t="e">
        <f t="shared" si="60"/>
        <v>#N/A</v>
      </c>
      <c r="G1764" s="18" t="s">
        <v>394</v>
      </c>
      <c r="H1764" s="16" t="str">
        <f t="shared" si="61"/>
        <v>实验研究平台李平</v>
      </c>
      <c r="I1764" s="17" t="s">
        <v>395</v>
      </c>
      <c r="J1764" s="16" t="s">
        <v>95</v>
      </c>
    </row>
    <row r="1765" spans="5:10">
      <c r="E1765" t="e">
        <f t="shared" si="60"/>
        <v>#N/A</v>
      </c>
      <c r="G1765" s="18" t="s">
        <v>1318</v>
      </c>
      <c r="H1765" s="16" t="str">
        <f t="shared" si="61"/>
        <v>中医肺病一部本部门诊阎玥</v>
      </c>
      <c r="I1765" s="17" t="s">
        <v>1319</v>
      </c>
      <c r="J1765" s="16" t="s">
        <v>533</v>
      </c>
    </row>
    <row r="1766" spans="5:10">
      <c r="E1766" t="e">
        <f t="shared" si="60"/>
        <v>#N/A</v>
      </c>
      <c r="G1766" s="18" t="s">
        <v>97</v>
      </c>
      <c r="H1766" s="16" t="str">
        <f t="shared" si="61"/>
        <v>中西医结合肿瘤内科本部病区贾立群</v>
      </c>
      <c r="I1766" s="17" t="s">
        <v>98</v>
      </c>
      <c r="J1766" s="16" t="s">
        <v>81</v>
      </c>
    </row>
    <row r="1767" spans="5:10">
      <c r="E1767" t="e">
        <f t="shared" si="60"/>
        <v>#N/A</v>
      </c>
      <c r="G1767" s="18" t="s">
        <v>1123</v>
      </c>
      <c r="H1767" s="16" t="str">
        <f t="shared" si="61"/>
        <v>退休干部张凌</v>
      </c>
      <c r="I1767" s="17" t="s">
        <v>1124</v>
      </c>
      <c r="J1767" s="16" t="s">
        <v>432</v>
      </c>
    </row>
    <row r="1768" spans="5:10">
      <c r="E1768" t="e">
        <f t="shared" si="60"/>
        <v>#N/A</v>
      </c>
      <c r="G1768" s="18" t="s">
        <v>913</v>
      </c>
      <c r="H1768" s="16" t="str">
        <f t="shared" si="61"/>
        <v>皮肤病与性病科本部病区杨顶权</v>
      </c>
      <c r="I1768" s="17" t="s">
        <v>914</v>
      </c>
      <c r="J1768" s="16" t="s">
        <v>348</v>
      </c>
    </row>
    <row r="1769" spans="5:10">
      <c r="E1769" t="e">
        <f t="shared" si="60"/>
        <v>#N/A</v>
      </c>
      <c r="G1769" s="18" t="s">
        <v>86</v>
      </c>
      <c r="H1769" s="16" t="str">
        <f t="shared" si="61"/>
        <v>中西医结合肿瘤内科本部病区崔慧娟</v>
      </c>
      <c r="I1769" s="17" t="s">
        <v>87</v>
      </c>
      <c r="J1769" s="16" t="s">
        <v>81</v>
      </c>
    </row>
    <row r="1770" spans="5:10">
      <c r="E1770" t="e">
        <f t="shared" si="60"/>
        <v>#N/A</v>
      </c>
      <c r="G1770" s="18" t="s">
        <v>1320</v>
      </c>
      <c r="H1770" s="16" t="str">
        <f t="shared" si="61"/>
        <v>口腔医学中心本部门诊张晔</v>
      </c>
      <c r="I1770" s="17" t="s">
        <v>1321</v>
      </c>
      <c r="J1770" s="16" t="s">
        <v>356</v>
      </c>
    </row>
    <row r="1771" spans="5:10">
      <c r="E1771" t="e">
        <f t="shared" si="60"/>
        <v>#N/A</v>
      </c>
      <c r="G1771" s="18" t="s">
        <v>158</v>
      </c>
      <c r="H1771" s="16" t="str">
        <f t="shared" si="61"/>
        <v>肛肠科一部西区病区王晏美</v>
      </c>
      <c r="I1771" s="17" t="s">
        <v>606</v>
      </c>
      <c r="J1771" s="16" t="s">
        <v>607</v>
      </c>
    </row>
    <row r="1772" spans="5:10">
      <c r="E1772" t="e">
        <f t="shared" si="60"/>
        <v>#N/A</v>
      </c>
      <c r="G1772" s="18" t="s">
        <v>1084</v>
      </c>
      <c r="H1772" s="16" t="str">
        <f t="shared" si="61"/>
        <v>超声诊断科本部赵玉珍</v>
      </c>
      <c r="I1772" s="17" t="s">
        <v>1085</v>
      </c>
      <c r="J1772" s="16" t="s">
        <v>297</v>
      </c>
    </row>
    <row r="1773" spans="5:10">
      <c r="E1773" t="e">
        <f t="shared" si="60"/>
        <v>#N/A</v>
      </c>
      <c r="G1773" s="18" t="s">
        <v>454</v>
      </c>
      <c r="H1773" s="16" t="str">
        <f t="shared" si="61"/>
        <v>退休干部邢小燕</v>
      </c>
      <c r="I1773" s="17" t="s">
        <v>455</v>
      </c>
      <c r="J1773" s="16" t="s">
        <v>432</v>
      </c>
    </row>
    <row r="1774" spans="5:10">
      <c r="E1774" t="e">
        <f t="shared" si="60"/>
        <v>#N/A</v>
      </c>
      <c r="G1774" s="18" t="s">
        <v>1123</v>
      </c>
      <c r="H1774" s="16" t="str">
        <f t="shared" si="61"/>
        <v>退休干部张凌</v>
      </c>
      <c r="I1774" s="17" t="s">
        <v>1124</v>
      </c>
      <c r="J1774" s="16" t="s">
        <v>432</v>
      </c>
    </row>
    <row r="1775" spans="5:10">
      <c r="E1775" t="e">
        <f t="shared" si="60"/>
        <v>#N/A</v>
      </c>
      <c r="G1775" s="18" t="s">
        <v>274</v>
      </c>
      <c r="H1775" s="16" t="str">
        <f t="shared" si="61"/>
        <v>急诊科本部重症监护EICU张国强</v>
      </c>
      <c r="I1775" s="17" t="s">
        <v>873</v>
      </c>
      <c r="J1775" s="16" t="s">
        <v>809</v>
      </c>
    </row>
    <row r="1776" spans="5:10">
      <c r="E1776" t="e">
        <f t="shared" si="60"/>
        <v>#N/A</v>
      </c>
      <c r="G1776" s="18" t="s">
        <v>263</v>
      </c>
      <c r="H1776" s="16" t="str">
        <f t="shared" si="61"/>
        <v>风湿免疫科本部门诊卢昕</v>
      </c>
      <c r="I1776" s="17" t="s">
        <v>645</v>
      </c>
      <c r="J1776" s="16" t="s">
        <v>443</v>
      </c>
    </row>
    <row r="1777" spans="5:10">
      <c r="E1777" t="e">
        <f t="shared" si="60"/>
        <v>#N/A</v>
      </c>
      <c r="G1777" s="18" t="s">
        <v>85</v>
      </c>
      <c r="H1777" s="16" t="str">
        <f t="shared" si="61"/>
        <v>呼吸与危重症医学科一部本部门诊林江涛</v>
      </c>
      <c r="I1777" s="17" t="s">
        <v>477</v>
      </c>
      <c r="J1777" s="16" t="s">
        <v>478</v>
      </c>
    </row>
    <row r="1778" spans="5:10">
      <c r="E1778" t="e">
        <f t="shared" si="60"/>
        <v>#N/A</v>
      </c>
      <c r="G1778" s="18" t="s">
        <v>782</v>
      </c>
      <c r="H1778" s="16" t="str">
        <f t="shared" si="61"/>
        <v>中医风湿病科本部病区王建明</v>
      </c>
      <c r="I1778" s="17" t="s">
        <v>783</v>
      </c>
      <c r="J1778" s="16" t="s">
        <v>139</v>
      </c>
    </row>
    <row r="1779" spans="5:10">
      <c r="E1779" t="e">
        <f t="shared" si="60"/>
        <v>#N/A</v>
      </c>
      <c r="G1779" s="18" t="s">
        <v>265</v>
      </c>
      <c r="H1779" s="16" t="str">
        <f t="shared" si="61"/>
        <v>风湿免疫科本部病区舒晓明</v>
      </c>
      <c r="I1779" s="17" t="s">
        <v>871</v>
      </c>
      <c r="J1779" s="16" t="s">
        <v>872</v>
      </c>
    </row>
    <row r="1780" spans="5:10">
      <c r="E1780" t="e">
        <f t="shared" si="60"/>
        <v>#N/A</v>
      </c>
      <c r="G1780" s="18" t="s">
        <v>292</v>
      </c>
      <c r="H1780" s="16" t="str">
        <f t="shared" si="61"/>
        <v>肾病科本部病区卓莉</v>
      </c>
      <c r="I1780" s="17" t="s">
        <v>1133</v>
      </c>
      <c r="J1780" s="16" t="s">
        <v>591</v>
      </c>
    </row>
    <row r="1781" spans="5:10">
      <c r="E1781" t="e">
        <f t="shared" si="60"/>
        <v>#N/A</v>
      </c>
      <c r="G1781" s="18" t="s">
        <v>1322</v>
      </c>
      <c r="H1781" s="16" t="str">
        <f t="shared" si="61"/>
        <v>退休干部王玫</v>
      </c>
      <c r="I1781" s="17" t="s">
        <v>1323</v>
      </c>
      <c r="J1781" s="16" t="s">
        <v>432</v>
      </c>
    </row>
    <row r="1782" spans="5:10">
      <c r="E1782" t="e">
        <f t="shared" si="60"/>
        <v>#N/A</v>
      </c>
      <c r="G1782" s="18" t="s">
        <v>483</v>
      </c>
      <c r="H1782" s="16" t="str">
        <f t="shared" si="61"/>
        <v>消化科本部内窥镜室赵洪川</v>
      </c>
      <c r="I1782" s="17" t="s">
        <v>484</v>
      </c>
      <c r="J1782" s="16" t="s">
        <v>377</v>
      </c>
    </row>
    <row r="1783" spans="5:10">
      <c r="E1783" t="e">
        <f t="shared" si="60"/>
        <v>#N/A</v>
      </c>
      <c r="G1783" s="18" t="s">
        <v>119</v>
      </c>
      <c r="H1783" s="16" t="str">
        <f t="shared" si="61"/>
        <v>检验科本部贾红兵</v>
      </c>
      <c r="I1783" s="17" t="s">
        <v>120</v>
      </c>
      <c r="J1783" s="16" t="s">
        <v>121</v>
      </c>
    </row>
    <row r="1784" spans="5:10">
      <c r="E1784" t="e">
        <f t="shared" si="60"/>
        <v>#N/A</v>
      </c>
      <c r="G1784" s="18" t="s">
        <v>175</v>
      </c>
      <c r="H1784" s="16" t="str">
        <f t="shared" si="61"/>
        <v>中西医结合心脏内科本部门诊李宪伦</v>
      </c>
      <c r="I1784" s="17" t="s">
        <v>194</v>
      </c>
      <c r="J1784" s="16" t="s">
        <v>195</v>
      </c>
    </row>
    <row r="1785" spans="5:10">
      <c r="E1785" t="e">
        <f t="shared" si="60"/>
        <v>#N/A</v>
      </c>
      <c r="G1785" s="18" t="s">
        <v>166</v>
      </c>
      <c r="H1785" s="16" t="str">
        <f t="shared" si="61"/>
        <v>神经科本部病区彭丹涛</v>
      </c>
      <c r="I1785" s="17" t="s">
        <v>738</v>
      </c>
      <c r="J1785" s="16" t="s">
        <v>373</v>
      </c>
    </row>
    <row r="1786" spans="5:10">
      <c r="E1786" t="e">
        <f t="shared" si="60"/>
        <v>#N/A</v>
      </c>
      <c r="G1786" s="18" t="s">
        <v>583</v>
      </c>
      <c r="H1786" s="16" t="str">
        <f t="shared" si="61"/>
        <v>呼吸与危重症医学科一部本部病区张永明</v>
      </c>
      <c r="I1786" s="17" t="s">
        <v>584</v>
      </c>
      <c r="J1786" s="16" t="s">
        <v>178</v>
      </c>
    </row>
    <row r="1787" spans="5:10">
      <c r="E1787" t="e">
        <f t="shared" si="60"/>
        <v>#N/A</v>
      </c>
      <c r="G1787" s="18" t="s">
        <v>1324</v>
      </c>
      <c r="H1787" s="16" t="str">
        <f t="shared" si="61"/>
        <v>退休干部李佩文</v>
      </c>
      <c r="I1787" s="17" t="s">
        <v>1325</v>
      </c>
      <c r="J1787" s="16" t="s">
        <v>432</v>
      </c>
    </row>
    <row r="1788" spans="5:10">
      <c r="E1788" t="e">
        <f t="shared" si="60"/>
        <v>#N/A</v>
      </c>
      <c r="G1788" s="18" t="s">
        <v>1326</v>
      </c>
      <c r="H1788" s="16" t="str">
        <f t="shared" si="61"/>
        <v>退休干部李宁</v>
      </c>
      <c r="I1788" s="17" t="s">
        <v>1327</v>
      </c>
      <c r="J1788" s="16" t="s">
        <v>432</v>
      </c>
    </row>
    <row r="1789" spans="5:10">
      <c r="E1789" t="e">
        <f t="shared" si="60"/>
        <v>#N/A</v>
      </c>
      <c r="G1789" s="18" t="s">
        <v>422</v>
      </c>
      <c r="H1789" s="16" t="str">
        <f t="shared" si="61"/>
        <v>耳鼻喉科本部门诊王成元</v>
      </c>
      <c r="I1789" s="17" t="s">
        <v>423</v>
      </c>
      <c r="J1789" s="16" t="s">
        <v>594</v>
      </c>
    </row>
    <row r="1790" spans="5:10">
      <c r="E1790" t="e">
        <f t="shared" si="60"/>
        <v>#N/A</v>
      </c>
      <c r="G1790" s="18" t="s">
        <v>810</v>
      </c>
      <c r="H1790" s="16" t="str">
        <f t="shared" si="61"/>
        <v>皮肤病与性病科本部门诊张晓艳</v>
      </c>
      <c r="I1790" s="17" t="s">
        <v>811</v>
      </c>
      <c r="J1790" s="16" t="s">
        <v>379</v>
      </c>
    </row>
    <row r="1791" spans="5:10">
      <c r="E1791" t="e">
        <f t="shared" si="60"/>
        <v>#N/A</v>
      </c>
      <c r="G1791" s="18" t="s">
        <v>920</v>
      </c>
      <c r="H1791" s="16" t="str">
        <f t="shared" si="61"/>
        <v>骨科.关节外科本部病区王佰亮</v>
      </c>
      <c r="I1791" s="17" t="s">
        <v>921</v>
      </c>
      <c r="J1791" s="16" t="s">
        <v>150</v>
      </c>
    </row>
    <row r="1792" spans="5:10">
      <c r="E1792" t="e">
        <f t="shared" si="60"/>
        <v>#N/A</v>
      </c>
      <c r="G1792" s="18" t="s">
        <v>199</v>
      </c>
      <c r="H1792" s="16" t="str">
        <f t="shared" si="61"/>
        <v>实验研究平台赵婷婷</v>
      </c>
      <c r="I1792" s="17" t="s">
        <v>342</v>
      </c>
      <c r="J1792" s="16" t="s">
        <v>95</v>
      </c>
    </row>
    <row r="1793" spans="5:10">
      <c r="E1793" t="e">
        <f t="shared" si="60"/>
        <v>#N/A</v>
      </c>
      <c r="G1793" s="18" t="s">
        <v>274</v>
      </c>
      <c r="H1793" s="16" t="str">
        <f t="shared" si="61"/>
        <v>急诊科本部重症监护EICU张国强</v>
      </c>
      <c r="I1793" s="17" t="s">
        <v>873</v>
      </c>
      <c r="J1793" s="16" t="s">
        <v>809</v>
      </c>
    </row>
    <row r="1794" spans="5:10">
      <c r="E1794" t="e">
        <f t="shared" si="60"/>
        <v>#N/A</v>
      </c>
      <c r="G1794" s="18" t="s">
        <v>456</v>
      </c>
      <c r="H1794" s="16" t="str">
        <f t="shared" si="61"/>
        <v>管理类其他陈校云</v>
      </c>
      <c r="I1794" s="17" t="s">
        <v>457</v>
      </c>
      <c r="J1794" s="16" t="s">
        <v>458</v>
      </c>
    </row>
    <row r="1795" spans="5:10">
      <c r="E1795" t="e">
        <f t="shared" ref="E1795:E1858" si="62">VLOOKUP(D1795,H:I,2,FALSE)</f>
        <v>#N/A</v>
      </c>
      <c r="G1795" s="18" t="s">
        <v>481</v>
      </c>
      <c r="H1795" s="16" t="str">
        <f t="shared" ref="H1795:H1858" si="63">J1795&amp;G1795</f>
        <v>退休干部徐潜</v>
      </c>
      <c r="I1795" s="17" t="s">
        <v>482</v>
      </c>
      <c r="J1795" s="16" t="s">
        <v>432</v>
      </c>
    </row>
    <row r="1796" spans="5:10">
      <c r="E1796" t="e">
        <f t="shared" si="62"/>
        <v>#N/A</v>
      </c>
      <c r="G1796" s="18" t="s">
        <v>967</v>
      </c>
      <c r="H1796" s="16" t="str">
        <f t="shared" si="63"/>
        <v>团委张军跃</v>
      </c>
      <c r="I1796" s="17" t="s">
        <v>968</v>
      </c>
      <c r="J1796" s="16" t="s">
        <v>969</v>
      </c>
    </row>
    <row r="1797" spans="5:10">
      <c r="E1797" t="e">
        <f t="shared" si="62"/>
        <v>#N/A</v>
      </c>
      <c r="G1797" s="18" t="s">
        <v>130</v>
      </c>
      <c r="H1797" s="16" t="str">
        <f t="shared" si="63"/>
        <v>中西医结合肿瘤内科西区病区谭煌英</v>
      </c>
      <c r="I1797" s="17" t="s">
        <v>334</v>
      </c>
      <c r="J1797" s="16" t="s">
        <v>335</v>
      </c>
    </row>
    <row r="1798" spans="5:10">
      <c r="E1798" t="e">
        <f t="shared" si="62"/>
        <v>#N/A</v>
      </c>
      <c r="G1798" s="18" t="s">
        <v>1284</v>
      </c>
      <c r="H1798" s="16" t="str">
        <f t="shared" si="63"/>
        <v>其他临床科室本部病区程文立</v>
      </c>
      <c r="I1798" s="17" t="s">
        <v>1285</v>
      </c>
      <c r="J1798" s="16" t="s">
        <v>476</v>
      </c>
    </row>
    <row r="1799" spans="5:10">
      <c r="E1799" t="e">
        <f t="shared" si="62"/>
        <v>#N/A</v>
      </c>
      <c r="G1799" s="18" t="s">
        <v>428</v>
      </c>
      <c r="H1799" s="16" t="str">
        <f t="shared" si="63"/>
        <v>保健部二部（A栋）2021.10停用乔薇</v>
      </c>
      <c r="I1799" s="17" t="s">
        <v>429</v>
      </c>
      <c r="J1799" s="16" t="s">
        <v>972</v>
      </c>
    </row>
    <row r="1800" spans="5:10">
      <c r="E1800" t="e">
        <f t="shared" si="62"/>
        <v>#N/A</v>
      </c>
      <c r="G1800" s="18" t="s">
        <v>769</v>
      </c>
      <c r="H1800" s="16" t="str">
        <f t="shared" si="63"/>
        <v>心脏科本部病区金江丽</v>
      </c>
      <c r="I1800" s="17" t="s">
        <v>770</v>
      </c>
      <c r="J1800" s="16" t="s">
        <v>157</v>
      </c>
    </row>
    <row r="1801" spans="5:10">
      <c r="E1801" t="e">
        <f t="shared" si="62"/>
        <v>#N/A</v>
      </c>
      <c r="G1801" s="18" t="s">
        <v>817</v>
      </c>
      <c r="H1801" s="16" t="str">
        <f t="shared" si="63"/>
        <v>保健部三部（B栋）郑霄云</v>
      </c>
      <c r="I1801" s="17" t="s">
        <v>818</v>
      </c>
      <c r="J1801" s="16" t="s">
        <v>819</v>
      </c>
    </row>
    <row r="1802" spans="5:10">
      <c r="E1802" t="e">
        <f t="shared" si="62"/>
        <v>#N/A</v>
      </c>
      <c r="G1802" s="18" t="s">
        <v>181</v>
      </c>
      <c r="H1802" s="16" t="str">
        <f t="shared" si="63"/>
        <v>医改和医疗发展办公室（远程医疗与互联网医院建设）卢清君</v>
      </c>
      <c r="I1802" s="17" t="s">
        <v>883</v>
      </c>
      <c r="J1802" s="16" t="s">
        <v>435</v>
      </c>
    </row>
    <row r="1803" spans="5:10">
      <c r="E1803" t="e">
        <f t="shared" si="62"/>
        <v>#N/A</v>
      </c>
      <c r="G1803" s="18" t="s">
        <v>24</v>
      </c>
      <c r="H1803" s="16" t="str">
        <f t="shared" si="63"/>
        <v>保健部张洪春</v>
      </c>
      <c r="I1803" s="17" t="s">
        <v>411</v>
      </c>
      <c r="J1803" s="16" t="s">
        <v>102</v>
      </c>
    </row>
    <row r="1804" spans="5:10">
      <c r="E1804" t="e">
        <f t="shared" si="62"/>
        <v>#N/A</v>
      </c>
      <c r="G1804" s="18" t="s">
        <v>97</v>
      </c>
      <c r="H1804" s="16" t="str">
        <f t="shared" si="63"/>
        <v>中西医结合肿瘤内科本部病区贾立群</v>
      </c>
      <c r="I1804" s="17" t="s">
        <v>98</v>
      </c>
      <c r="J1804" s="16" t="s">
        <v>81</v>
      </c>
    </row>
    <row r="1805" spans="5:10">
      <c r="E1805" t="e">
        <f t="shared" si="62"/>
        <v>#N/A</v>
      </c>
      <c r="G1805" s="18" t="s">
        <v>616</v>
      </c>
      <c r="H1805" s="16" t="str">
        <f t="shared" si="63"/>
        <v>普外科.胃肠外科本部病区王文跃</v>
      </c>
      <c r="I1805" s="17" t="s">
        <v>617</v>
      </c>
      <c r="J1805" s="16" t="s">
        <v>109</v>
      </c>
    </row>
    <row r="1806" spans="5:10">
      <c r="E1806" t="e">
        <f t="shared" si="62"/>
        <v>#N/A</v>
      </c>
      <c r="G1806" s="18" t="s">
        <v>499</v>
      </c>
      <c r="H1806" s="16" t="str">
        <f t="shared" si="63"/>
        <v>医改和医疗发展办公室（远程医疗与互联网医院建设）杨学来</v>
      </c>
      <c r="I1806" s="17" t="s">
        <v>500</v>
      </c>
      <c r="J1806" s="16" t="s">
        <v>435</v>
      </c>
    </row>
    <row r="1807" spans="5:10">
      <c r="E1807" t="e">
        <f t="shared" si="62"/>
        <v>#N/A</v>
      </c>
      <c r="G1807" s="18" t="s">
        <v>499</v>
      </c>
      <c r="H1807" s="16" t="str">
        <f t="shared" si="63"/>
        <v>医改和医疗发展办公室（远程医疗与互联网医院建设）杨学来</v>
      </c>
      <c r="I1807" s="17" t="s">
        <v>500</v>
      </c>
      <c r="J1807" s="16" t="s">
        <v>435</v>
      </c>
    </row>
    <row r="1808" spans="5:10">
      <c r="E1808" t="e">
        <f t="shared" si="62"/>
        <v>#N/A</v>
      </c>
      <c r="G1808" s="18" t="s">
        <v>436</v>
      </c>
      <c r="H1808" s="16" t="str">
        <f t="shared" si="63"/>
        <v>中西医结合心脏内科本部门诊黄力</v>
      </c>
      <c r="I1808" s="17" t="s">
        <v>437</v>
      </c>
      <c r="J1808" s="16" t="s">
        <v>195</v>
      </c>
    </row>
    <row r="1809" spans="5:10">
      <c r="E1809" t="e">
        <f t="shared" si="62"/>
        <v>#N/A</v>
      </c>
      <c r="G1809" s="18" t="s">
        <v>24</v>
      </c>
      <c r="H1809" s="16" t="str">
        <f t="shared" si="63"/>
        <v>保健部张洪春</v>
      </c>
      <c r="I1809" s="17" t="s">
        <v>411</v>
      </c>
      <c r="J1809" s="16" t="s">
        <v>102</v>
      </c>
    </row>
    <row r="1810" spans="5:10">
      <c r="E1810" t="e">
        <f t="shared" si="62"/>
        <v>#N/A</v>
      </c>
      <c r="G1810" s="18" t="s">
        <v>543</v>
      </c>
      <c r="H1810" s="16" t="str">
        <f t="shared" si="63"/>
        <v>干部门诊郝迎旭</v>
      </c>
      <c r="I1810" s="17" t="s">
        <v>544</v>
      </c>
      <c r="J1810" s="16" t="s">
        <v>545</v>
      </c>
    </row>
    <row r="1811" spans="5:10">
      <c r="E1811" t="e">
        <f t="shared" si="62"/>
        <v>#N/A</v>
      </c>
      <c r="G1811" s="18" t="s">
        <v>626</v>
      </c>
      <c r="H1811" s="16" t="str">
        <f t="shared" si="63"/>
        <v>退休干部赵红</v>
      </c>
      <c r="I1811" s="17" t="s">
        <v>627</v>
      </c>
      <c r="J1811" s="16" t="s">
        <v>432</v>
      </c>
    </row>
    <row r="1812" spans="5:10">
      <c r="E1812" t="e">
        <f t="shared" si="62"/>
        <v>#N/A</v>
      </c>
      <c r="G1812" s="18" t="s">
        <v>492</v>
      </c>
      <c r="H1812" s="16" t="str">
        <f t="shared" si="63"/>
        <v>教育处李颖</v>
      </c>
      <c r="I1812" s="17" t="s">
        <v>493</v>
      </c>
      <c r="J1812" s="16" t="s">
        <v>186</v>
      </c>
    </row>
    <row r="1813" spans="5:10">
      <c r="E1813" t="e">
        <f t="shared" si="62"/>
        <v>#N/A</v>
      </c>
      <c r="G1813" s="18" t="s">
        <v>982</v>
      </c>
      <c r="H1813" s="16" t="str">
        <f t="shared" si="63"/>
        <v>呼吸与危重症医学科四部本部病区黄絮</v>
      </c>
      <c r="I1813" s="17" t="s">
        <v>983</v>
      </c>
      <c r="J1813" s="16" t="s">
        <v>222</v>
      </c>
    </row>
    <row r="1814" spans="5:10">
      <c r="E1814" t="e">
        <f t="shared" si="62"/>
        <v>#N/A</v>
      </c>
      <c r="G1814" s="18" t="s">
        <v>592</v>
      </c>
      <c r="H1814" s="16" t="str">
        <f t="shared" si="63"/>
        <v>耳鼻喉科本部门诊刘剑锋</v>
      </c>
      <c r="I1814" s="17" t="s">
        <v>593</v>
      </c>
      <c r="J1814" s="16" t="s">
        <v>594</v>
      </c>
    </row>
    <row r="1815" spans="5:10">
      <c r="E1815" t="e">
        <f t="shared" si="62"/>
        <v>#N/A</v>
      </c>
      <c r="G1815" s="18" t="s">
        <v>430</v>
      </c>
      <c r="H1815" s="16" t="str">
        <f t="shared" si="63"/>
        <v>退休干部杨文英</v>
      </c>
      <c r="I1815" s="17" t="s">
        <v>431</v>
      </c>
      <c r="J1815" s="16" t="s">
        <v>432</v>
      </c>
    </row>
    <row r="1816" spans="5:10">
      <c r="E1816" t="e">
        <f t="shared" si="62"/>
        <v>#N/A</v>
      </c>
      <c r="G1816" s="18" t="s">
        <v>200</v>
      </c>
      <c r="H1816" s="16" t="str">
        <f t="shared" si="63"/>
        <v>感染疾病科本部门诊马安林</v>
      </c>
      <c r="I1816" s="17" t="s">
        <v>201</v>
      </c>
      <c r="J1816" s="16" t="s">
        <v>202</v>
      </c>
    </row>
    <row r="1817" spans="5:10">
      <c r="E1817" t="e">
        <f t="shared" si="62"/>
        <v>#N/A</v>
      </c>
      <c r="G1817" s="18" t="s">
        <v>866</v>
      </c>
      <c r="H1817" s="16" t="str">
        <f t="shared" si="63"/>
        <v>男科本部门诊刘保兴</v>
      </c>
      <c r="I1817" s="17" t="s">
        <v>867</v>
      </c>
      <c r="J1817" s="16" t="s">
        <v>868</v>
      </c>
    </row>
    <row r="1818" spans="5:10">
      <c r="E1818" t="e">
        <f t="shared" si="62"/>
        <v>#N/A</v>
      </c>
      <c r="G1818" s="18" t="s">
        <v>199</v>
      </c>
      <c r="H1818" s="16" t="str">
        <f t="shared" si="63"/>
        <v>实验研究平台赵婷婷</v>
      </c>
      <c r="I1818" s="17" t="s">
        <v>342</v>
      </c>
      <c r="J1818" s="16" t="s">
        <v>95</v>
      </c>
    </row>
    <row r="1819" spans="5:10">
      <c r="E1819" t="e">
        <f t="shared" si="62"/>
        <v>#N/A</v>
      </c>
      <c r="G1819" s="18" t="s">
        <v>913</v>
      </c>
      <c r="H1819" s="16" t="str">
        <f t="shared" si="63"/>
        <v>皮肤病与性病科本部病区杨顶权</v>
      </c>
      <c r="I1819" s="17" t="s">
        <v>914</v>
      </c>
      <c r="J1819" s="16" t="s">
        <v>348</v>
      </c>
    </row>
    <row r="1820" spans="5:10">
      <c r="E1820" t="e">
        <f t="shared" si="62"/>
        <v>#N/A</v>
      </c>
      <c r="G1820" s="18" t="s">
        <v>126</v>
      </c>
      <c r="H1820" s="16" t="str">
        <f t="shared" si="63"/>
        <v>中西医结合肿瘤内科本部病区程志强</v>
      </c>
      <c r="I1820" s="17" t="s">
        <v>526</v>
      </c>
      <c r="J1820" s="16" t="s">
        <v>81</v>
      </c>
    </row>
    <row r="1821" spans="5:10">
      <c r="E1821" t="e">
        <f t="shared" si="62"/>
        <v>#N/A</v>
      </c>
      <c r="G1821" s="18" t="s">
        <v>786</v>
      </c>
      <c r="H1821" s="16" t="str">
        <f t="shared" si="63"/>
        <v>实验研究平台张维库</v>
      </c>
      <c r="I1821" s="17" t="s">
        <v>787</v>
      </c>
      <c r="J1821" s="16" t="s">
        <v>95</v>
      </c>
    </row>
    <row r="1822" spans="5:10">
      <c r="E1822" t="e">
        <f t="shared" si="62"/>
        <v>#N/A</v>
      </c>
      <c r="G1822" s="18" t="s">
        <v>349</v>
      </c>
      <c r="H1822" s="16" t="str">
        <f t="shared" si="63"/>
        <v>泌尿外科本部门诊张冠</v>
      </c>
      <c r="I1822" s="17" t="s">
        <v>350</v>
      </c>
      <c r="J1822" s="16" t="s">
        <v>351</v>
      </c>
    </row>
    <row r="1823" spans="5:10">
      <c r="E1823" t="e">
        <f t="shared" si="62"/>
        <v>#N/A</v>
      </c>
      <c r="G1823" s="18" t="s">
        <v>29</v>
      </c>
      <c r="H1823" s="16" t="str">
        <f t="shared" si="63"/>
        <v>呼吸与危重症医学科四部本部病区詹庆元</v>
      </c>
      <c r="I1823" s="17" t="s">
        <v>221</v>
      </c>
      <c r="J1823" s="16" t="s">
        <v>222</v>
      </c>
    </row>
    <row r="1824" spans="5:10">
      <c r="E1824" t="e">
        <f t="shared" si="62"/>
        <v>#N/A</v>
      </c>
      <c r="G1824" s="18" t="s">
        <v>110</v>
      </c>
      <c r="H1824" s="16" t="str">
        <f t="shared" si="63"/>
        <v>中医风湿病科本部病区孔维萍</v>
      </c>
      <c r="I1824" s="17" t="s">
        <v>1025</v>
      </c>
      <c r="J1824" s="16" t="s">
        <v>139</v>
      </c>
    </row>
    <row r="1825" spans="5:10">
      <c r="E1825" t="e">
        <f t="shared" si="62"/>
        <v>#N/A</v>
      </c>
      <c r="G1825" s="18" t="s">
        <v>1328</v>
      </c>
      <c r="H1825" s="16" t="str">
        <f t="shared" si="63"/>
        <v>急诊科本部重症监护EICU韩艳武</v>
      </c>
      <c r="I1825" s="17" t="s">
        <v>1329</v>
      </c>
      <c r="J1825" s="16" t="s">
        <v>809</v>
      </c>
    </row>
    <row r="1826" spans="5:10">
      <c r="E1826" t="e">
        <f t="shared" si="62"/>
        <v>#N/A</v>
      </c>
      <c r="G1826" s="18" t="s">
        <v>396</v>
      </c>
      <c r="H1826" s="16" t="str">
        <f t="shared" si="63"/>
        <v>疼痛科本部病区司马蕾</v>
      </c>
      <c r="I1826" s="17" t="s">
        <v>397</v>
      </c>
      <c r="J1826" s="16" t="s">
        <v>398</v>
      </c>
    </row>
    <row r="1827" spans="5:10">
      <c r="E1827" t="e">
        <f t="shared" si="62"/>
        <v>#N/A</v>
      </c>
      <c r="G1827" s="18" t="s">
        <v>1330</v>
      </c>
      <c r="H1827" s="16" t="str">
        <f t="shared" si="63"/>
        <v>药学部本部王晓星</v>
      </c>
      <c r="I1827" s="17" t="s">
        <v>1331</v>
      </c>
      <c r="J1827" s="16" t="s">
        <v>143</v>
      </c>
    </row>
    <row r="1828" spans="5:10">
      <c r="E1828" t="e">
        <f t="shared" si="62"/>
        <v>#N/A</v>
      </c>
      <c r="G1828" s="18" t="s">
        <v>1332</v>
      </c>
      <c r="H1828" s="16" t="str">
        <f t="shared" si="63"/>
        <v>呼吸与危重症医学科三部护理单元张蕾</v>
      </c>
      <c r="I1828" s="17" t="s">
        <v>1333</v>
      </c>
      <c r="J1828" s="16" t="s">
        <v>661</v>
      </c>
    </row>
    <row r="1829" spans="5:10">
      <c r="E1829" t="e">
        <f t="shared" si="62"/>
        <v>#N/A</v>
      </c>
      <c r="G1829" s="18" t="s">
        <v>951</v>
      </c>
      <c r="H1829" s="16" t="str">
        <f t="shared" si="63"/>
        <v>实验研究平台刘虹麟</v>
      </c>
      <c r="I1829" s="17" t="s">
        <v>952</v>
      </c>
      <c r="J1829" s="16" t="s">
        <v>95</v>
      </c>
    </row>
    <row r="1830" spans="5:10">
      <c r="E1830" t="e">
        <f t="shared" si="62"/>
        <v>#N/A</v>
      </c>
      <c r="G1830" s="18" t="s">
        <v>242</v>
      </c>
      <c r="H1830" s="16" t="str">
        <f t="shared" si="63"/>
        <v>院办公室曹彬</v>
      </c>
      <c r="I1830" s="17" t="s">
        <v>22</v>
      </c>
      <c r="J1830" s="16" t="s">
        <v>135</v>
      </c>
    </row>
    <row r="1831" spans="5:10">
      <c r="E1831" t="e">
        <f t="shared" si="62"/>
        <v>#N/A</v>
      </c>
      <c r="G1831" s="18" t="s">
        <v>736</v>
      </c>
      <c r="H1831" s="16" t="str">
        <f t="shared" si="63"/>
        <v>呼吸与危重症医学科四部本部病区夏金根</v>
      </c>
      <c r="I1831" s="17" t="s">
        <v>737</v>
      </c>
      <c r="J1831" s="16" t="s">
        <v>222</v>
      </c>
    </row>
    <row r="1832" spans="5:10">
      <c r="E1832" t="e">
        <f t="shared" si="62"/>
        <v>#N/A</v>
      </c>
      <c r="G1832" s="18" t="s">
        <v>233</v>
      </c>
      <c r="H1832" s="16" t="str">
        <f t="shared" si="63"/>
        <v>药学部本部杜雯雯</v>
      </c>
      <c r="I1832" s="17" t="s">
        <v>1334</v>
      </c>
      <c r="J1832" s="16" t="s">
        <v>143</v>
      </c>
    </row>
    <row r="1833" spans="5:10">
      <c r="E1833" t="e">
        <f t="shared" si="62"/>
        <v>#N/A</v>
      </c>
      <c r="G1833" s="18" t="s">
        <v>232</v>
      </c>
      <c r="H1833" s="16" t="str">
        <f t="shared" si="63"/>
        <v>核医学科本部郑玉民</v>
      </c>
      <c r="I1833" s="17" t="s">
        <v>754</v>
      </c>
      <c r="J1833" s="16" t="s">
        <v>755</v>
      </c>
    </row>
    <row r="1834" spans="5:10">
      <c r="E1834" t="e">
        <f t="shared" si="62"/>
        <v>#N/A</v>
      </c>
      <c r="G1834" s="18" t="s">
        <v>265</v>
      </c>
      <c r="H1834" s="16" t="str">
        <f t="shared" si="63"/>
        <v>风湿免疫科本部病区舒晓明</v>
      </c>
      <c r="I1834" s="17" t="s">
        <v>871</v>
      </c>
      <c r="J1834" s="16" t="s">
        <v>872</v>
      </c>
    </row>
    <row r="1835" spans="5:10">
      <c r="E1835" t="e">
        <f t="shared" si="62"/>
        <v>#N/A</v>
      </c>
      <c r="G1835" s="18" t="s">
        <v>1335</v>
      </c>
      <c r="H1835" s="16" t="str">
        <f t="shared" si="63"/>
        <v>实验研究平台邓婷婷</v>
      </c>
      <c r="I1835" s="17" t="s">
        <v>1336</v>
      </c>
      <c r="J1835" s="16" t="s">
        <v>95</v>
      </c>
    </row>
    <row r="1836" spans="5:10">
      <c r="E1836" t="e">
        <f t="shared" si="62"/>
        <v>#N/A</v>
      </c>
      <c r="G1836" s="18" t="s">
        <v>1337</v>
      </c>
      <c r="H1836" s="16" t="str">
        <f t="shared" si="63"/>
        <v>检验科本部周允</v>
      </c>
      <c r="I1836" s="17" t="s">
        <v>1338</v>
      </c>
      <c r="J1836" s="16" t="s">
        <v>121</v>
      </c>
    </row>
    <row r="1837" spans="5:10">
      <c r="E1837" t="e">
        <f t="shared" si="62"/>
        <v>#N/A</v>
      </c>
      <c r="G1837" s="18" t="s">
        <v>1188</v>
      </c>
      <c r="H1837" s="16" t="str">
        <f t="shared" si="63"/>
        <v>放射诊断科本部顾菲</v>
      </c>
      <c r="I1837" s="17" t="s">
        <v>1189</v>
      </c>
      <c r="J1837" s="16" t="s">
        <v>253</v>
      </c>
    </row>
    <row r="1838" spans="5:10">
      <c r="E1838" t="e">
        <f t="shared" si="62"/>
        <v>#N/A</v>
      </c>
      <c r="G1838" s="18" t="s">
        <v>1339</v>
      </c>
      <c r="H1838" s="16" t="str">
        <f t="shared" si="63"/>
        <v>数据及项目管理平台沙洪</v>
      </c>
      <c r="I1838" s="17" t="s">
        <v>1340</v>
      </c>
      <c r="J1838" s="16" t="s">
        <v>316</v>
      </c>
    </row>
    <row r="1839" spans="5:10">
      <c r="E1839" t="e">
        <f t="shared" si="62"/>
        <v>#N/A</v>
      </c>
      <c r="G1839" s="18" t="s">
        <v>456</v>
      </c>
      <c r="H1839" s="16" t="str">
        <f t="shared" si="63"/>
        <v>管理类其他陈校云</v>
      </c>
      <c r="I1839" s="17" t="s">
        <v>457</v>
      </c>
      <c r="J1839" s="16" t="s">
        <v>458</v>
      </c>
    </row>
    <row r="1840" spans="5:10">
      <c r="E1840" t="e">
        <f t="shared" si="62"/>
        <v>#N/A</v>
      </c>
      <c r="G1840" s="18" t="s">
        <v>1341</v>
      </c>
      <c r="H1840" s="16" t="str">
        <f t="shared" si="63"/>
        <v>消化科本部内窥镜室王晓娣</v>
      </c>
      <c r="I1840" s="17" t="s">
        <v>1342</v>
      </c>
      <c r="J1840" s="16" t="s">
        <v>377</v>
      </c>
    </row>
    <row r="1841" spans="5:10">
      <c r="E1841" t="e">
        <f t="shared" si="62"/>
        <v>#N/A</v>
      </c>
      <c r="G1841" s="18" t="s">
        <v>461</v>
      </c>
      <c r="H1841" s="16" t="str">
        <f t="shared" si="63"/>
        <v>中西医结合肺病科部门门诊李友林</v>
      </c>
      <c r="I1841" s="17" t="s">
        <v>462</v>
      </c>
      <c r="J1841" s="16" t="s">
        <v>463</v>
      </c>
    </row>
    <row r="1842" spans="5:10">
      <c r="E1842" t="e">
        <f t="shared" si="62"/>
        <v>#N/A</v>
      </c>
      <c r="G1842" s="18" t="s">
        <v>869</v>
      </c>
      <c r="H1842" s="16" t="str">
        <f t="shared" si="63"/>
        <v>检验科本部曹永彤</v>
      </c>
      <c r="I1842" s="17" t="s">
        <v>870</v>
      </c>
      <c r="J1842" s="16" t="s">
        <v>121</v>
      </c>
    </row>
    <row r="1843" spans="5:10">
      <c r="E1843" t="e">
        <f t="shared" si="62"/>
        <v>#N/A</v>
      </c>
      <c r="G1843" s="18" t="s">
        <v>483</v>
      </c>
      <c r="H1843" s="16" t="str">
        <f t="shared" si="63"/>
        <v>消化科本部内窥镜室赵洪川</v>
      </c>
      <c r="I1843" s="17" t="s">
        <v>484</v>
      </c>
      <c r="J1843" s="16" t="s">
        <v>377</v>
      </c>
    </row>
    <row r="1844" spans="5:10">
      <c r="E1844" t="e">
        <f t="shared" si="62"/>
        <v>#N/A</v>
      </c>
      <c r="G1844" s="18" t="s">
        <v>436</v>
      </c>
      <c r="H1844" s="16" t="str">
        <f t="shared" si="63"/>
        <v>中西医结合心脏内科本部门诊黄力</v>
      </c>
      <c r="I1844" s="17" t="s">
        <v>437</v>
      </c>
      <c r="J1844" s="16" t="s">
        <v>195</v>
      </c>
    </row>
    <row r="1845" spans="5:10">
      <c r="E1845" t="e">
        <f t="shared" si="62"/>
        <v>#N/A</v>
      </c>
      <c r="G1845" s="18" t="s">
        <v>256</v>
      </c>
      <c r="H1845" s="16" t="str">
        <f t="shared" si="63"/>
        <v>北区肾病科（B栋）李文歌</v>
      </c>
      <c r="I1845" s="17" t="s">
        <v>257</v>
      </c>
      <c r="J1845" s="16" t="s">
        <v>258</v>
      </c>
    </row>
    <row r="1846" spans="5:10">
      <c r="E1846" t="e">
        <f t="shared" si="62"/>
        <v>#N/A</v>
      </c>
      <c r="G1846" s="18" t="s">
        <v>394</v>
      </c>
      <c r="H1846" s="16" t="str">
        <f t="shared" si="63"/>
        <v>实验研究平台李平</v>
      </c>
      <c r="I1846" s="17" t="s">
        <v>395</v>
      </c>
      <c r="J1846" s="16" t="s">
        <v>95</v>
      </c>
    </row>
    <row r="1847" spans="5:10">
      <c r="E1847" t="e">
        <f t="shared" si="62"/>
        <v>#N/A</v>
      </c>
      <c r="G1847" s="18" t="s">
        <v>165</v>
      </c>
      <c r="H1847" s="16" t="str">
        <f t="shared" si="63"/>
        <v>皮肤病与性病科本部门诊白彦萍</v>
      </c>
      <c r="I1847" s="17" t="s">
        <v>378</v>
      </c>
      <c r="J1847" s="16" t="s">
        <v>379</v>
      </c>
    </row>
    <row r="1848" spans="5:10">
      <c r="E1848" t="e">
        <f t="shared" si="62"/>
        <v>#N/A</v>
      </c>
      <c r="G1848" s="18" t="s">
        <v>165</v>
      </c>
      <c r="H1848" s="16" t="str">
        <f t="shared" si="63"/>
        <v>皮肤病与性病科本部门诊白彦萍</v>
      </c>
      <c r="I1848" s="17" t="s">
        <v>378</v>
      </c>
      <c r="J1848" s="16" t="s">
        <v>379</v>
      </c>
    </row>
    <row r="1849" spans="5:10">
      <c r="E1849" t="e">
        <f t="shared" si="62"/>
        <v>#N/A</v>
      </c>
      <c r="G1849" s="18" t="s">
        <v>456</v>
      </c>
      <c r="H1849" s="16" t="str">
        <f t="shared" si="63"/>
        <v>管理类其他陈校云</v>
      </c>
      <c r="I1849" s="17" t="s">
        <v>457</v>
      </c>
      <c r="J1849" s="16" t="s">
        <v>458</v>
      </c>
    </row>
    <row r="1850" spans="5:10">
      <c r="E1850" t="e">
        <f t="shared" si="62"/>
        <v>#N/A</v>
      </c>
      <c r="G1850" s="18" t="s">
        <v>200</v>
      </c>
      <c r="H1850" s="16" t="str">
        <f t="shared" si="63"/>
        <v>感染疾病科本部门诊马安林</v>
      </c>
      <c r="I1850" s="17" t="s">
        <v>201</v>
      </c>
      <c r="J1850" s="16" t="s">
        <v>202</v>
      </c>
    </row>
    <row r="1851" spans="5:10">
      <c r="E1851" t="e">
        <f t="shared" si="62"/>
        <v>#N/A</v>
      </c>
      <c r="G1851" s="18" t="s">
        <v>869</v>
      </c>
      <c r="H1851" s="16" t="str">
        <f t="shared" si="63"/>
        <v>检验科本部曹永彤</v>
      </c>
      <c r="I1851" s="17" t="s">
        <v>870</v>
      </c>
      <c r="J1851" s="16" t="s">
        <v>121</v>
      </c>
    </row>
    <row r="1852" spans="5:10">
      <c r="E1852" t="e">
        <f t="shared" si="62"/>
        <v>#N/A</v>
      </c>
      <c r="G1852" s="18" t="s">
        <v>265</v>
      </c>
      <c r="H1852" s="16" t="str">
        <f t="shared" si="63"/>
        <v>风湿免疫科本部病区舒晓明</v>
      </c>
      <c r="I1852" s="17" t="s">
        <v>871</v>
      </c>
      <c r="J1852" s="16" t="s">
        <v>872</v>
      </c>
    </row>
    <row r="1853" spans="5:10">
      <c r="E1853" t="e">
        <f t="shared" si="62"/>
        <v>#N/A</v>
      </c>
      <c r="G1853" s="18" t="s">
        <v>1103</v>
      </c>
      <c r="H1853" s="16" t="str">
        <f t="shared" si="63"/>
        <v>退休干部郑敏</v>
      </c>
      <c r="I1853" s="17" t="s">
        <v>1104</v>
      </c>
      <c r="J1853" s="16" t="s">
        <v>432</v>
      </c>
    </row>
    <row r="1854" spans="5:10">
      <c r="E1854" t="e">
        <f t="shared" si="62"/>
        <v>#N/A</v>
      </c>
      <c r="G1854" s="18" t="s">
        <v>354</v>
      </c>
      <c r="H1854" s="16" t="str">
        <f t="shared" si="63"/>
        <v>口腔医学中心本部门诊徐宝华</v>
      </c>
      <c r="I1854" s="17" t="s">
        <v>355</v>
      </c>
      <c r="J1854" s="16" t="s">
        <v>356</v>
      </c>
    </row>
    <row r="1855" spans="5:10">
      <c r="E1855" t="e">
        <f t="shared" si="62"/>
        <v>#N/A</v>
      </c>
      <c r="G1855" s="18" t="s">
        <v>175</v>
      </c>
      <c r="H1855" s="16" t="str">
        <f t="shared" si="63"/>
        <v>中西医结合心脏内科本部门诊李宪伦</v>
      </c>
      <c r="I1855" s="17" t="s">
        <v>194</v>
      </c>
      <c r="J1855" s="16" t="s">
        <v>195</v>
      </c>
    </row>
    <row r="1856" spans="5:10">
      <c r="E1856" t="e">
        <f t="shared" si="62"/>
        <v>#N/A</v>
      </c>
      <c r="G1856" s="18" t="s">
        <v>1188</v>
      </c>
      <c r="H1856" s="16" t="str">
        <f t="shared" si="63"/>
        <v>放射诊断科本部顾菲</v>
      </c>
      <c r="I1856" s="17" t="s">
        <v>1189</v>
      </c>
      <c r="J1856" s="16" t="s">
        <v>253</v>
      </c>
    </row>
    <row r="1857" spans="5:10">
      <c r="E1857" t="e">
        <f t="shared" si="62"/>
        <v>#N/A</v>
      </c>
      <c r="G1857" s="18" t="s">
        <v>199</v>
      </c>
      <c r="H1857" s="16" t="str">
        <f t="shared" si="63"/>
        <v>实验研究平台赵婷婷</v>
      </c>
      <c r="I1857" s="17" t="s">
        <v>342</v>
      </c>
      <c r="J1857" s="16" t="s">
        <v>95</v>
      </c>
    </row>
    <row r="1858" spans="5:10">
      <c r="E1858" t="e">
        <f t="shared" si="62"/>
        <v>#N/A</v>
      </c>
      <c r="G1858" s="18" t="s">
        <v>541</v>
      </c>
      <c r="H1858" s="16" t="str">
        <f t="shared" si="63"/>
        <v>骨科.关节外科本部门诊郭万首</v>
      </c>
      <c r="I1858" s="17" t="s">
        <v>542</v>
      </c>
      <c r="J1858" s="16" t="s">
        <v>498</v>
      </c>
    </row>
    <row r="1859" spans="5:10">
      <c r="E1859" t="e">
        <f t="shared" ref="E1859:E1922" si="64">VLOOKUP(D1859,H:I,2,FALSE)</f>
        <v>#N/A</v>
      </c>
      <c r="G1859" s="18" t="s">
        <v>394</v>
      </c>
      <c r="H1859" s="16" t="str">
        <f t="shared" ref="H1859:H1922" si="65">J1859&amp;G1859</f>
        <v>实验研究平台李平</v>
      </c>
      <c r="I1859" s="17" t="s">
        <v>395</v>
      </c>
      <c r="J1859" s="16" t="s">
        <v>95</v>
      </c>
    </row>
    <row r="1860" spans="5:10">
      <c r="E1860" t="e">
        <f t="shared" si="64"/>
        <v>#N/A</v>
      </c>
      <c r="G1860" s="18" t="s">
        <v>973</v>
      </c>
      <c r="H1860" s="16" t="str">
        <f t="shared" si="65"/>
        <v>妇科本部计划生育门诊刘颖</v>
      </c>
      <c r="I1860" s="17" t="s">
        <v>1343</v>
      </c>
      <c r="J1860" s="16" t="s">
        <v>1344</v>
      </c>
    </row>
    <row r="1861" spans="5:10">
      <c r="E1861" t="e">
        <f t="shared" si="64"/>
        <v>#N/A</v>
      </c>
      <c r="G1861" s="18" t="s">
        <v>1345</v>
      </c>
      <c r="H1861" s="16" t="str">
        <f t="shared" si="65"/>
        <v>其他临床科室本部病区黄金昶</v>
      </c>
      <c r="I1861" s="17" t="s">
        <v>1346</v>
      </c>
      <c r="J1861" s="16" t="s">
        <v>476</v>
      </c>
    </row>
    <row r="1862" spans="5:10">
      <c r="E1862" t="e">
        <f t="shared" si="64"/>
        <v>#N/A</v>
      </c>
      <c r="G1862" s="18" t="s">
        <v>1225</v>
      </c>
      <c r="H1862" s="16" t="str">
        <f t="shared" si="65"/>
        <v>其他临床科室本部病区曹娅丽</v>
      </c>
      <c r="I1862" s="17" t="s">
        <v>1226</v>
      </c>
      <c r="J1862" s="16" t="s">
        <v>476</v>
      </c>
    </row>
    <row r="1863" spans="5:10">
      <c r="E1863" t="e">
        <f t="shared" si="64"/>
        <v>#N/A</v>
      </c>
      <c r="G1863" s="18" t="s">
        <v>1278</v>
      </c>
      <c r="H1863" s="16" t="str">
        <f t="shared" si="65"/>
        <v>骨科.脊柱外科本部门诊谭明生</v>
      </c>
      <c r="I1863" s="17" t="s">
        <v>1279</v>
      </c>
      <c r="J1863" s="16" t="s">
        <v>1280</v>
      </c>
    </row>
    <row r="1864" spans="5:10">
      <c r="E1864" t="e">
        <f t="shared" si="64"/>
        <v>#N/A</v>
      </c>
      <c r="G1864" s="18" t="s">
        <v>524</v>
      </c>
      <c r="H1864" s="16" t="str">
        <f t="shared" si="65"/>
        <v>其他临床科室本部病区李成辉</v>
      </c>
      <c r="I1864" s="17" t="s">
        <v>525</v>
      </c>
      <c r="J1864" s="16" t="s">
        <v>476</v>
      </c>
    </row>
    <row r="1865" spans="5:10">
      <c r="E1865" t="e">
        <f t="shared" si="64"/>
        <v>#N/A</v>
      </c>
      <c r="G1865" s="18" t="s">
        <v>1212</v>
      </c>
      <c r="H1865" s="16" t="str">
        <f t="shared" si="65"/>
        <v>神经科神经遗传与运动障碍实验室顾卫红</v>
      </c>
      <c r="I1865" s="17" t="s">
        <v>1213</v>
      </c>
      <c r="J1865" s="16" t="s">
        <v>1214</v>
      </c>
    </row>
    <row r="1866" spans="5:10">
      <c r="E1866" t="e">
        <f t="shared" si="64"/>
        <v>#N/A</v>
      </c>
      <c r="G1866" s="18" t="s">
        <v>175</v>
      </c>
      <c r="H1866" s="16" t="str">
        <f t="shared" si="65"/>
        <v>中西医结合心脏内科本部门诊李宪伦</v>
      </c>
      <c r="I1866" s="17" t="s">
        <v>194</v>
      </c>
      <c r="J1866" s="16" t="s">
        <v>195</v>
      </c>
    </row>
    <row r="1867" spans="5:10">
      <c r="E1867" t="e">
        <f t="shared" si="64"/>
        <v>#N/A</v>
      </c>
      <c r="G1867" s="18" t="s">
        <v>1234</v>
      </c>
      <c r="H1867" s="16" t="str">
        <f t="shared" si="65"/>
        <v>内分泌科本部门诊蔡晓频</v>
      </c>
      <c r="I1867" s="17" t="s">
        <v>1235</v>
      </c>
      <c r="J1867" s="16" t="s">
        <v>367</v>
      </c>
    </row>
    <row r="1868" spans="5:10">
      <c r="E1868" t="e">
        <f t="shared" si="64"/>
        <v>#N/A</v>
      </c>
      <c r="G1868" s="18" t="s">
        <v>461</v>
      </c>
      <c r="H1868" s="16" t="str">
        <f t="shared" si="65"/>
        <v>中西医结合肺病科部门门诊李友林</v>
      </c>
      <c r="I1868" s="17" t="s">
        <v>462</v>
      </c>
      <c r="J1868" s="16" t="s">
        <v>463</v>
      </c>
    </row>
    <row r="1869" spans="5:10">
      <c r="E1869" t="e">
        <f t="shared" si="64"/>
        <v>#N/A</v>
      </c>
      <c r="G1869" s="18" t="s">
        <v>256</v>
      </c>
      <c r="H1869" s="16" t="str">
        <f t="shared" si="65"/>
        <v>北区肾病科（B栋）李文歌</v>
      </c>
      <c r="I1869" s="17" t="s">
        <v>257</v>
      </c>
      <c r="J1869" s="16" t="s">
        <v>258</v>
      </c>
    </row>
    <row r="1870" spans="5:10">
      <c r="E1870" t="e">
        <f t="shared" si="64"/>
        <v>#N/A</v>
      </c>
      <c r="G1870" s="18" t="s">
        <v>256</v>
      </c>
      <c r="H1870" s="16" t="str">
        <f t="shared" si="65"/>
        <v>北区肾病科（B栋）李文歌</v>
      </c>
      <c r="I1870" s="17" t="s">
        <v>257</v>
      </c>
      <c r="J1870" s="16" t="s">
        <v>258</v>
      </c>
    </row>
    <row r="1871" spans="5:10">
      <c r="E1871" t="e">
        <f t="shared" si="64"/>
        <v>#N/A</v>
      </c>
      <c r="G1871" s="18" t="s">
        <v>97</v>
      </c>
      <c r="H1871" s="16" t="str">
        <f t="shared" si="65"/>
        <v>中西医结合肿瘤内科本部病区贾立群</v>
      </c>
      <c r="I1871" s="17" t="s">
        <v>98</v>
      </c>
      <c r="J1871" s="16" t="s">
        <v>81</v>
      </c>
    </row>
    <row r="1872" spans="5:10">
      <c r="E1872" t="e">
        <f t="shared" si="64"/>
        <v>#N/A</v>
      </c>
      <c r="G1872" s="18" t="s">
        <v>97</v>
      </c>
      <c r="H1872" s="16" t="str">
        <f t="shared" si="65"/>
        <v>中西医结合肿瘤内科本部病区贾立群</v>
      </c>
      <c r="I1872" s="17" t="s">
        <v>98</v>
      </c>
      <c r="J1872" s="16" t="s">
        <v>81</v>
      </c>
    </row>
    <row r="1873" spans="5:10">
      <c r="E1873" t="e">
        <f t="shared" si="64"/>
        <v>#N/A</v>
      </c>
      <c r="G1873" s="18" t="s">
        <v>388</v>
      </c>
      <c r="H1873" s="16" t="str">
        <f t="shared" si="65"/>
        <v>康复医学科本部门诊谢欲晓</v>
      </c>
      <c r="I1873" s="17" t="s">
        <v>389</v>
      </c>
      <c r="J1873" s="16" t="s">
        <v>390</v>
      </c>
    </row>
    <row r="1874" spans="5:10">
      <c r="E1874" t="e">
        <f t="shared" si="64"/>
        <v>#N/A</v>
      </c>
      <c r="G1874" s="18" t="s">
        <v>184</v>
      </c>
      <c r="H1874" s="16" t="str">
        <f t="shared" si="65"/>
        <v>教育处王君</v>
      </c>
      <c r="I1874" s="17" t="s">
        <v>185</v>
      </c>
      <c r="J1874" s="16" t="s">
        <v>186</v>
      </c>
    </row>
    <row r="1875" spans="5:10">
      <c r="E1875" t="e">
        <f t="shared" si="64"/>
        <v>#N/A</v>
      </c>
      <c r="G1875" s="18" t="s">
        <v>256</v>
      </c>
      <c r="H1875" s="16" t="str">
        <f t="shared" si="65"/>
        <v>北区肾病科（B栋）李文歌</v>
      </c>
      <c r="I1875" s="17" t="s">
        <v>257</v>
      </c>
      <c r="J1875" s="16" t="s">
        <v>258</v>
      </c>
    </row>
    <row r="1876" spans="5:10">
      <c r="E1876" t="e">
        <f t="shared" si="64"/>
        <v>#N/A</v>
      </c>
      <c r="G1876" s="18" t="s">
        <v>1347</v>
      </c>
      <c r="H1876" s="16" t="str">
        <f t="shared" si="65"/>
        <v>退休干部陆进</v>
      </c>
      <c r="I1876" s="17" t="s">
        <v>1348</v>
      </c>
      <c r="J1876" s="16" t="s">
        <v>432</v>
      </c>
    </row>
    <row r="1877" spans="5:10">
      <c r="E1877" t="e">
        <f t="shared" si="64"/>
        <v>#N/A</v>
      </c>
      <c r="G1877" s="18" t="s">
        <v>1063</v>
      </c>
      <c r="H1877" s="16" t="str">
        <f t="shared" si="65"/>
        <v>重症医学科ICU本部病区李刚</v>
      </c>
      <c r="I1877" s="17" t="s">
        <v>1349</v>
      </c>
      <c r="J1877" s="16" t="s">
        <v>296</v>
      </c>
    </row>
    <row r="1878" spans="5:10">
      <c r="E1878" t="e">
        <f t="shared" si="64"/>
        <v>#N/A</v>
      </c>
      <c r="G1878" s="18" t="s">
        <v>212</v>
      </c>
      <c r="H1878" s="16" t="str">
        <f t="shared" si="65"/>
        <v>国际部办公室张知新</v>
      </c>
      <c r="I1878" s="17" t="s">
        <v>213</v>
      </c>
      <c r="J1878" s="16" t="s">
        <v>214</v>
      </c>
    </row>
    <row r="1879" spans="5:10">
      <c r="E1879" t="e">
        <f t="shared" si="64"/>
        <v>#N/A</v>
      </c>
      <c r="G1879" s="18" t="s">
        <v>1084</v>
      </c>
      <c r="H1879" s="16" t="str">
        <f t="shared" si="65"/>
        <v>超声诊断科本部赵玉珍</v>
      </c>
      <c r="I1879" s="17" t="s">
        <v>1085</v>
      </c>
      <c r="J1879" s="16" t="s">
        <v>297</v>
      </c>
    </row>
    <row r="1880" spans="5:10">
      <c r="E1880" t="e">
        <f t="shared" si="64"/>
        <v>#N/A</v>
      </c>
      <c r="G1880" s="18" t="s">
        <v>459</v>
      </c>
      <c r="H1880" s="16" t="str">
        <f t="shared" si="65"/>
        <v>内分泌科本部门诊洪靖</v>
      </c>
      <c r="I1880" s="17" t="s">
        <v>460</v>
      </c>
      <c r="J1880" s="16" t="s">
        <v>367</v>
      </c>
    </row>
    <row r="1881" spans="5:10">
      <c r="E1881" t="e">
        <f t="shared" si="64"/>
        <v>#N/A</v>
      </c>
      <c r="G1881" s="18" t="s">
        <v>200</v>
      </c>
      <c r="H1881" s="16" t="str">
        <f t="shared" si="65"/>
        <v>感染疾病科本部门诊马安林</v>
      </c>
      <c r="I1881" s="17" t="s">
        <v>201</v>
      </c>
      <c r="J1881" s="16" t="s">
        <v>202</v>
      </c>
    </row>
    <row r="1882" spans="5:10">
      <c r="E1882" t="e">
        <f t="shared" si="64"/>
        <v>#N/A</v>
      </c>
      <c r="G1882" s="18" t="s">
        <v>265</v>
      </c>
      <c r="H1882" s="16" t="str">
        <f t="shared" si="65"/>
        <v>风湿免疫科本部病区舒晓明</v>
      </c>
      <c r="I1882" s="17" t="s">
        <v>871</v>
      </c>
      <c r="J1882" s="16" t="s">
        <v>872</v>
      </c>
    </row>
    <row r="1883" spans="5:10">
      <c r="E1883" t="e">
        <f t="shared" si="64"/>
        <v>#N/A</v>
      </c>
      <c r="G1883" s="18" t="s">
        <v>314</v>
      </c>
      <c r="H1883" s="16" t="str">
        <f t="shared" si="65"/>
        <v>数据及项目管理平台孙瑞华</v>
      </c>
      <c r="I1883" s="17" t="s">
        <v>315</v>
      </c>
      <c r="J1883" s="16" t="s">
        <v>316</v>
      </c>
    </row>
    <row r="1884" spans="5:10">
      <c r="E1884" t="e">
        <f t="shared" si="64"/>
        <v>#N/A</v>
      </c>
      <c r="G1884" s="18" t="s">
        <v>184</v>
      </c>
      <c r="H1884" s="16" t="str">
        <f t="shared" si="65"/>
        <v>体检中心北区王君</v>
      </c>
      <c r="I1884" s="17" t="s">
        <v>1350</v>
      </c>
      <c r="J1884" s="16" t="s">
        <v>785</v>
      </c>
    </row>
    <row r="1885" spans="5:10">
      <c r="E1885" t="e">
        <f t="shared" si="64"/>
        <v>#N/A</v>
      </c>
      <c r="G1885" s="18" t="s">
        <v>184</v>
      </c>
      <c r="H1885" s="16" t="str">
        <f t="shared" si="65"/>
        <v>教育处王君</v>
      </c>
      <c r="I1885" s="17" t="s">
        <v>185</v>
      </c>
      <c r="J1885" s="16" t="s">
        <v>186</v>
      </c>
    </row>
    <row r="1886" spans="5:10">
      <c r="E1886" t="e">
        <f t="shared" si="64"/>
        <v>#N/A</v>
      </c>
      <c r="G1886" s="18" t="s">
        <v>1347</v>
      </c>
      <c r="H1886" s="16" t="str">
        <f t="shared" si="65"/>
        <v>退休干部陆进</v>
      </c>
      <c r="I1886" s="17" t="s">
        <v>1348</v>
      </c>
      <c r="J1886" s="16" t="s">
        <v>432</v>
      </c>
    </row>
    <row r="1887" spans="5:10">
      <c r="E1887" t="e">
        <f t="shared" si="64"/>
        <v>#N/A</v>
      </c>
      <c r="G1887" s="18" t="s">
        <v>127</v>
      </c>
      <c r="H1887" s="16" t="str">
        <f t="shared" si="65"/>
        <v>疼痛科本部门诊樊碧发</v>
      </c>
      <c r="I1887" s="17" t="s">
        <v>128</v>
      </c>
      <c r="J1887" s="16" t="s">
        <v>129</v>
      </c>
    </row>
    <row r="1888" spans="5:10">
      <c r="E1888" t="e">
        <f t="shared" si="64"/>
        <v>#N/A</v>
      </c>
      <c r="G1888" s="18" t="s">
        <v>440</v>
      </c>
      <c r="H1888" s="16" t="str">
        <f t="shared" si="65"/>
        <v>中西医结合心脏内科本部门诊杜金行</v>
      </c>
      <c r="I1888" s="17" t="s">
        <v>441</v>
      </c>
      <c r="J1888" s="16" t="s">
        <v>195</v>
      </c>
    </row>
    <row r="1889" spans="5:10">
      <c r="E1889" t="e">
        <f t="shared" si="64"/>
        <v>#N/A</v>
      </c>
      <c r="G1889" s="18" t="s">
        <v>541</v>
      </c>
      <c r="H1889" s="16" t="str">
        <f t="shared" si="65"/>
        <v>骨科.关节外科本部门诊郭万首</v>
      </c>
      <c r="I1889" s="17" t="s">
        <v>542</v>
      </c>
      <c r="J1889" s="16" t="s">
        <v>498</v>
      </c>
    </row>
    <row r="1890" spans="5:10">
      <c r="E1890" t="e">
        <f t="shared" si="64"/>
        <v>#N/A</v>
      </c>
      <c r="G1890" s="18" t="s">
        <v>1156</v>
      </c>
      <c r="H1890" s="16" t="str">
        <f t="shared" si="65"/>
        <v>心脏科本部门诊王勇</v>
      </c>
      <c r="I1890" s="17" t="s">
        <v>1157</v>
      </c>
      <c r="J1890" s="16" t="s">
        <v>125</v>
      </c>
    </row>
    <row r="1891" spans="5:10">
      <c r="E1891" t="e">
        <f t="shared" si="64"/>
        <v>#N/A</v>
      </c>
      <c r="G1891" s="18" t="s">
        <v>1029</v>
      </c>
      <c r="H1891" s="16" t="str">
        <f t="shared" si="65"/>
        <v>普外科.乳甲外科本部病区杨猛</v>
      </c>
      <c r="I1891" s="17" t="s">
        <v>1030</v>
      </c>
      <c r="J1891" s="16" t="s">
        <v>403</v>
      </c>
    </row>
    <row r="1892" spans="5:10">
      <c r="E1892" t="e">
        <f t="shared" si="64"/>
        <v>#N/A</v>
      </c>
      <c r="G1892" s="18" t="s">
        <v>1114</v>
      </c>
      <c r="H1892" s="16" t="str">
        <f t="shared" si="65"/>
        <v>手术麻醉科本部尹毅青</v>
      </c>
      <c r="I1892" s="17" t="s">
        <v>1115</v>
      </c>
      <c r="J1892" s="16" t="s">
        <v>420</v>
      </c>
    </row>
    <row r="1893" spans="5:10">
      <c r="E1893" t="e">
        <f t="shared" si="64"/>
        <v>#N/A</v>
      </c>
      <c r="G1893" s="18" t="s">
        <v>1351</v>
      </c>
      <c r="H1893" s="16" t="str">
        <f t="shared" si="65"/>
        <v>泌尿外科本部门诊王翔</v>
      </c>
      <c r="I1893" s="17" t="s">
        <v>1352</v>
      </c>
      <c r="J1893" s="16" t="s">
        <v>351</v>
      </c>
    </row>
    <row r="1894" spans="5:10">
      <c r="E1894" t="e">
        <f t="shared" si="64"/>
        <v>#N/A</v>
      </c>
      <c r="G1894" s="18" t="s">
        <v>1353</v>
      </c>
      <c r="H1894" s="16" t="str">
        <f t="shared" si="65"/>
        <v>null王琳</v>
      </c>
      <c r="I1894" s="17" t="s">
        <v>1354</v>
      </c>
      <c r="J1894" s="16" t="s">
        <v>1120</v>
      </c>
    </row>
    <row r="1895" spans="5:10">
      <c r="E1895" t="e">
        <f t="shared" si="64"/>
        <v>#N/A</v>
      </c>
      <c r="G1895" s="18" t="s">
        <v>592</v>
      </c>
      <c r="H1895" s="16" t="str">
        <f t="shared" si="65"/>
        <v>耳鼻喉科本部门诊刘剑锋</v>
      </c>
      <c r="I1895" s="17" t="s">
        <v>593</v>
      </c>
      <c r="J1895" s="16" t="s">
        <v>594</v>
      </c>
    </row>
    <row r="1896" spans="5:10">
      <c r="E1896" t="e">
        <f t="shared" si="64"/>
        <v>#N/A</v>
      </c>
      <c r="G1896" s="18" t="s">
        <v>165</v>
      </c>
      <c r="H1896" s="16" t="str">
        <f t="shared" si="65"/>
        <v>皮肤病与性病科本部门诊白彦萍</v>
      </c>
      <c r="I1896" s="17" t="s">
        <v>378</v>
      </c>
      <c r="J1896" s="16" t="s">
        <v>379</v>
      </c>
    </row>
    <row r="1897" spans="5:10">
      <c r="E1897" t="e">
        <f t="shared" si="64"/>
        <v>#N/A</v>
      </c>
      <c r="G1897" s="18" t="s">
        <v>288</v>
      </c>
      <c r="H1897" s="16" t="str">
        <f t="shared" si="65"/>
        <v>神经外科本部门诊张黎</v>
      </c>
      <c r="I1897" s="17" t="s">
        <v>1069</v>
      </c>
      <c r="J1897" s="16" t="s">
        <v>547</v>
      </c>
    </row>
    <row r="1898" spans="5:10">
      <c r="E1898" t="e">
        <f t="shared" si="64"/>
        <v>#N/A</v>
      </c>
      <c r="G1898" s="18" t="s">
        <v>1299</v>
      </c>
      <c r="H1898" s="16" t="str">
        <f t="shared" si="65"/>
        <v>医务处刘文婷</v>
      </c>
      <c r="I1898" s="17" t="s">
        <v>1300</v>
      </c>
      <c r="J1898" s="16" t="s">
        <v>218</v>
      </c>
    </row>
    <row r="1899" spans="5:10">
      <c r="E1899" t="e">
        <f t="shared" si="64"/>
        <v>#N/A</v>
      </c>
      <c r="G1899" s="18" t="s">
        <v>1355</v>
      </c>
      <c r="H1899" s="16" t="str">
        <f t="shared" si="65"/>
        <v>普外科.乳甲外科本部病区黄林平</v>
      </c>
      <c r="I1899" s="17" t="s">
        <v>1356</v>
      </c>
      <c r="J1899" s="16" t="s">
        <v>403</v>
      </c>
    </row>
    <row r="1900" spans="5:10">
      <c r="E1900" t="e">
        <f t="shared" si="64"/>
        <v>#N/A</v>
      </c>
      <c r="G1900" s="18" t="s">
        <v>430</v>
      </c>
      <c r="H1900" s="16" t="str">
        <f t="shared" si="65"/>
        <v>退休干部杨文英</v>
      </c>
      <c r="I1900" s="17" t="s">
        <v>431</v>
      </c>
      <c r="J1900" s="16" t="s">
        <v>432</v>
      </c>
    </row>
    <row r="1901" spans="5:10">
      <c r="E1901" t="e">
        <f t="shared" si="64"/>
        <v>#N/A</v>
      </c>
      <c r="G1901" s="18" t="s">
        <v>200</v>
      </c>
      <c r="H1901" s="16" t="str">
        <f t="shared" si="65"/>
        <v>感染疾病科本部门诊马安林</v>
      </c>
      <c r="I1901" s="17" t="s">
        <v>201</v>
      </c>
      <c r="J1901" s="16" t="s">
        <v>202</v>
      </c>
    </row>
    <row r="1902" spans="5:10">
      <c r="E1902" t="e">
        <f t="shared" si="64"/>
        <v>#N/A</v>
      </c>
      <c r="G1902" s="18" t="s">
        <v>85</v>
      </c>
      <c r="H1902" s="16" t="str">
        <f t="shared" si="65"/>
        <v>呼吸与危重症医学科一部本部门诊林江涛</v>
      </c>
      <c r="I1902" s="17" t="s">
        <v>477</v>
      </c>
      <c r="J1902" s="16" t="s">
        <v>478</v>
      </c>
    </row>
    <row r="1903" spans="5:10">
      <c r="E1903" t="e">
        <f t="shared" si="64"/>
        <v>#N/A</v>
      </c>
      <c r="G1903" s="18" t="s">
        <v>263</v>
      </c>
      <c r="H1903" s="16" t="str">
        <f t="shared" si="65"/>
        <v>风湿免疫科本部门诊卢昕</v>
      </c>
      <c r="I1903" s="17" t="s">
        <v>645</v>
      </c>
      <c r="J1903" s="16" t="s">
        <v>443</v>
      </c>
    </row>
    <row r="1904" spans="5:10">
      <c r="E1904" t="e">
        <f t="shared" si="64"/>
        <v>#N/A</v>
      </c>
      <c r="G1904" s="18" t="s">
        <v>274</v>
      </c>
      <c r="H1904" s="16" t="str">
        <f t="shared" si="65"/>
        <v>急诊科本部重症监护EICU张国强</v>
      </c>
      <c r="I1904" s="17" t="s">
        <v>873</v>
      </c>
      <c r="J1904" s="16" t="s">
        <v>809</v>
      </c>
    </row>
    <row r="1905" spans="5:10">
      <c r="E1905" t="e">
        <f t="shared" si="64"/>
        <v>#N/A</v>
      </c>
      <c r="G1905" s="18" t="s">
        <v>212</v>
      </c>
      <c r="H1905" s="16" t="str">
        <f t="shared" si="65"/>
        <v>国际部办公室张知新</v>
      </c>
      <c r="I1905" s="17" t="s">
        <v>213</v>
      </c>
      <c r="J1905" s="16" t="s">
        <v>214</v>
      </c>
    </row>
    <row r="1906" spans="5:10">
      <c r="E1906" t="e">
        <f t="shared" si="64"/>
        <v>#N/A</v>
      </c>
      <c r="G1906" s="18" t="s">
        <v>184</v>
      </c>
      <c r="H1906" s="16" t="str">
        <f t="shared" si="65"/>
        <v>体检中心北区王君</v>
      </c>
      <c r="I1906" s="17" t="s">
        <v>1350</v>
      </c>
      <c r="J1906" s="16" t="s">
        <v>785</v>
      </c>
    </row>
    <row r="1907" spans="5:10">
      <c r="E1907" t="e">
        <f t="shared" si="64"/>
        <v>#N/A</v>
      </c>
      <c r="G1907" s="18" t="s">
        <v>869</v>
      </c>
      <c r="H1907" s="16" t="str">
        <f t="shared" si="65"/>
        <v>检验科本部曹永彤</v>
      </c>
      <c r="I1907" s="17" t="s">
        <v>870</v>
      </c>
      <c r="J1907" s="16" t="s">
        <v>121</v>
      </c>
    </row>
    <row r="1908" spans="5:10">
      <c r="E1908" t="e">
        <f t="shared" si="64"/>
        <v>#N/A</v>
      </c>
      <c r="G1908" s="18" t="s">
        <v>1156</v>
      </c>
      <c r="H1908" s="16" t="str">
        <f t="shared" si="65"/>
        <v>心脏科本部门诊王勇</v>
      </c>
      <c r="I1908" s="17" t="s">
        <v>1157</v>
      </c>
      <c r="J1908" s="16" t="s">
        <v>125</v>
      </c>
    </row>
    <row r="1909" spans="5:10">
      <c r="E1909" t="e">
        <f t="shared" si="64"/>
        <v>#N/A</v>
      </c>
      <c r="G1909" s="18" t="s">
        <v>1156</v>
      </c>
      <c r="H1909" s="16" t="str">
        <f t="shared" si="65"/>
        <v>心脏科本部门诊王勇</v>
      </c>
      <c r="I1909" s="17" t="s">
        <v>1157</v>
      </c>
      <c r="J1909" s="16" t="s">
        <v>125</v>
      </c>
    </row>
    <row r="1910" spans="5:10">
      <c r="E1910" t="e">
        <f t="shared" si="64"/>
        <v>#N/A</v>
      </c>
      <c r="G1910" s="18" t="s">
        <v>430</v>
      </c>
      <c r="H1910" s="16" t="str">
        <f t="shared" si="65"/>
        <v>退休干部杨文英</v>
      </c>
      <c r="I1910" s="17" t="s">
        <v>431</v>
      </c>
      <c r="J1910" s="16" t="s">
        <v>432</v>
      </c>
    </row>
    <row r="1911" spans="5:10">
      <c r="E1911" t="e">
        <f t="shared" si="64"/>
        <v>#N/A</v>
      </c>
      <c r="G1911" s="18" t="s">
        <v>75</v>
      </c>
      <c r="H1911" s="16" t="str">
        <f t="shared" si="65"/>
        <v>医疗保险办公室周晓峰</v>
      </c>
      <c r="I1911" s="17" t="s">
        <v>76</v>
      </c>
      <c r="J1911" s="16" t="s">
        <v>77</v>
      </c>
    </row>
    <row r="1912" spans="5:10">
      <c r="E1912" t="e">
        <f t="shared" si="64"/>
        <v>#N/A</v>
      </c>
      <c r="G1912" s="18" t="s">
        <v>85</v>
      </c>
      <c r="H1912" s="16" t="str">
        <f t="shared" si="65"/>
        <v>呼吸与危重症医学科一部本部门诊林江涛</v>
      </c>
      <c r="I1912" s="17" t="s">
        <v>477</v>
      </c>
      <c r="J1912" s="16" t="s">
        <v>478</v>
      </c>
    </row>
    <row r="1913" spans="5:10">
      <c r="E1913" t="e">
        <f t="shared" si="64"/>
        <v>#N/A</v>
      </c>
      <c r="G1913" s="18" t="s">
        <v>1357</v>
      </c>
      <c r="H1913" s="16" t="str">
        <f t="shared" si="65"/>
        <v>其他临床科室本部病区刘鲲鹏</v>
      </c>
      <c r="I1913" s="17" t="s">
        <v>1358</v>
      </c>
      <c r="J1913" s="16" t="s">
        <v>476</v>
      </c>
    </row>
    <row r="1914" spans="5:10">
      <c r="E1914" t="e">
        <f t="shared" si="64"/>
        <v>#N/A</v>
      </c>
      <c r="G1914" s="18" t="s">
        <v>200</v>
      </c>
      <c r="H1914" s="16" t="str">
        <f t="shared" si="65"/>
        <v>感染疾病科本部门诊马安林</v>
      </c>
      <c r="I1914" s="17" t="s">
        <v>201</v>
      </c>
      <c r="J1914" s="16" t="s">
        <v>202</v>
      </c>
    </row>
    <row r="1915" spans="5:10">
      <c r="E1915" t="e">
        <f t="shared" si="64"/>
        <v>#N/A</v>
      </c>
      <c r="G1915" s="18" t="s">
        <v>519</v>
      </c>
      <c r="H1915" s="16" t="str">
        <f t="shared" si="65"/>
        <v>退休干部徐远</v>
      </c>
      <c r="I1915" s="17" t="s">
        <v>520</v>
      </c>
      <c r="J1915" s="16" t="s">
        <v>432</v>
      </c>
    </row>
    <row r="1916" spans="5:10">
      <c r="E1916" t="e">
        <f t="shared" si="64"/>
        <v>#N/A</v>
      </c>
      <c r="G1916" s="18" t="s">
        <v>314</v>
      </c>
      <c r="H1916" s="16" t="str">
        <f t="shared" si="65"/>
        <v>数据及项目管理平台孙瑞华</v>
      </c>
      <c r="I1916" s="17" t="s">
        <v>315</v>
      </c>
      <c r="J1916" s="16" t="s">
        <v>316</v>
      </c>
    </row>
    <row r="1917" spans="5:10">
      <c r="E1917" t="e">
        <f t="shared" si="64"/>
        <v>#N/A</v>
      </c>
      <c r="G1917" s="18" t="s">
        <v>200</v>
      </c>
      <c r="H1917" s="16" t="str">
        <f t="shared" si="65"/>
        <v>感染疾病科本部门诊马安林</v>
      </c>
      <c r="I1917" s="17" t="s">
        <v>201</v>
      </c>
      <c r="J1917" s="16" t="s">
        <v>202</v>
      </c>
    </row>
    <row r="1918" spans="5:10">
      <c r="E1918" t="e">
        <f t="shared" si="64"/>
        <v>#N/A</v>
      </c>
      <c r="G1918" s="18" t="s">
        <v>1276</v>
      </c>
      <c r="H1918" s="16" t="str">
        <f t="shared" si="65"/>
        <v>退休干部焦劲松</v>
      </c>
      <c r="I1918" s="17" t="s">
        <v>1277</v>
      </c>
      <c r="J1918" s="16" t="s">
        <v>432</v>
      </c>
    </row>
    <row r="1919" spans="5:10">
      <c r="E1919" t="e">
        <f t="shared" si="64"/>
        <v>#N/A</v>
      </c>
      <c r="G1919" s="18" t="s">
        <v>1359</v>
      </c>
      <c r="H1919" s="16" t="str">
        <f t="shared" si="65"/>
        <v>实验研究平台严美花</v>
      </c>
      <c r="I1919" s="17" t="s">
        <v>1360</v>
      </c>
      <c r="J1919" s="16" t="s">
        <v>95</v>
      </c>
    </row>
    <row r="1920" spans="5:10">
      <c r="E1920" t="e">
        <f t="shared" si="64"/>
        <v>#N/A</v>
      </c>
      <c r="G1920" s="18" t="s">
        <v>1361</v>
      </c>
      <c r="H1920" s="16" t="str">
        <f t="shared" si="65"/>
        <v>检验科本部赵伟</v>
      </c>
      <c r="I1920" s="17" t="s">
        <v>1362</v>
      </c>
      <c r="J1920" s="16" t="s">
        <v>121</v>
      </c>
    </row>
    <row r="1921" spans="5:10">
      <c r="E1921" t="e">
        <f t="shared" si="64"/>
        <v>#N/A</v>
      </c>
      <c r="G1921" s="18" t="s">
        <v>1318</v>
      </c>
      <c r="H1921" s="16" t="str">
        <f t="shared" si="65"/>
        <v>中医肺病一部本部门诊阎玥</v>
      </c>
      <c r="I1921" s="17" t="s">
        <v>1319</v>
      </c>
      <c r="J1921" s="16" t="s">
        <v>533</v>
      </c>
    </row>
    <row r="1922" spans="5:10">
      <c r="E1922" t="e">
        <f t="shared" si="64"/>
        <v>#N/A</v>
      </c>
      <c r="G1922" s="18" t="s">
        <v>1272</v>
      </c>
      <c r="H1922" s="16" t="str">
        <f t="shared" si="65"/>
        <v>中医肺病一部本部门诊史琦</v>
      </c>
      <c r="I1922" s="17" t="s">
        <v>1273</v>
      </c>
      <c r="J1922" s="16" t="s">
        <v>533</v>
      </c>
    </row>
    <row r="1923" spans="5:10">
      <c r="E1923" t="e">
        <f t="shared" ref="E1923:E1986" si="66">VLOOKUP(D1923,H:I,2,FALSE)</f>
        <v>#N/A</v>
      </c>
      <c r="G1923" s="18" t="s">
        <v>468</v>
      </c>
      <c r="H1923" s="16" t="str">
        <f t="shared" ref="H1923:H1986" si="67">J1923&amp;G1923</f>
        <v>管理类其他张文健</v>
      </c>
      <c r="I1923" s="17" t="s">
        <v>469</v>
      </c>
      <c r="J1923" s="16" t="s">
        <v>458</v>
      </c>
    </row>
    <row r="1924" spans="5:10">
      <c r="E1924" t="e">
        <f t="shared" si="66"/>
        <v>#N/A</v>
      </c>
      <c r="G1924" s="18" t="s">
        <v>288</v>
      </c>
      <c r="H1924" s="16" t="str">
        <f t="shared" si="67"/>
        <v>神经外科本部门诊张黎</v>
      </c>
      <c r="I1924" s="17" t="s">
        <v>1069</v>
      </c>
      <c r="J1924" s="16" t="s">
        <v>547</v>
      </c>
    </row>
    <row r="1925" spans="5:10">
      <c r="E1925" t="e">
        <f t="shared" si="66"/>
        <v>#N/A</v>
      </c>
      <c r="G1925" s="18" t="s">
        <v>343</v>
      </c>
      <c r="H1925" s="16" t="str">
        <f t="shared" si="67"/>
        <v>骨科.关节外科本部病区孙伟</v>
      </c>
      <c r="I1925" s="17" t="s">
        <v>344</v>
      </c>
      <c r="J1925" s="16" t="s">
        <v>150</v>
      </c>
    </row>
    <row r="1926" spans="5:10">
      <c r="E1926" t="e">
        <f t="shared" si="66"/>
        <v>#N/A</v>
      </c>
      <c r="G1926" s="18" t="s">
        <v>1363</v>
      </c>
      <c r="H1926" s="16" t="str">
        <f t="shared" si="67"/>
        <v>血液科本部病区高丽</v>
      </c>
      <c r="I1926" s="17" t="s">
        <v>1364</v>
      </c>
      <c r="J1926" s="16" t="s">
        <v>1365</v>
      </c>
    </row>
    <row r="1927" spans="5:10">
      <c r="E1927" t="e">
        <f t="shared" si="66"/>
        <v>#N/A</v>
      </c>
      <c r="G1927" s="18" t="s">
        <v>244</v>
      </c>
      <c r="H1927" s="16" t="str">
        <f t="shared" si="67"/>
        <v>药学部本部陈文倩</v>
      </c>
      <c r="I1927" s="17" t="s">
        <v>245</v>
      </c>
      <c r="J1927" s="16" t="s">
        <v>143</v>
      </c>
    </row>
    <row r="1928" spans="5:10">
      <c r="E1928" t="e">
        <f t="shared" si="66"/>
        <v>#N/A</v>
      </c>
      <c r="G1928" s="18" t="s">
        <v>283</v>
      </c>
      <c r="H1928" s="16" t="str">
        <f t="shared" si="67"/>
        <v>实验研究平台王在</v>
      </c>
      <c r="I1928" s="17" t="s">
        <v>284</v>
      </c>
      <c r="J1928" s="16" t="s">
        <v>95</v>
      </c>
    </row>
    <row r="1929" spans="5:10">
      <c r="E1929" t="e">
        <f t="shared" si="66"/>
        <v>#N/A</v>
      </c>
      <c r="G1929" s="18" t="s">
        <v>75</v>
      </c>
      <c r="H1929" s="16" t="str">
        <f t="shared" si="67"/>
        <v>医疗保险办公室周晓峰</v>
      </c>
      <c r="I1929" s="17" t="s">
        <v>76</v>
      </c>
      <c r="J1929" s="16" t="s">
        <v>77</v>
      </c>
    </row>
    <row r="1930" spans="5:10">
      <c r="E1930" t="e">
        <f t="shared" si="66"/>
        <v>#N/A</v>
      </c>
      <c r="G1930" s="18" t="s">
        <v>529</v>
      </c>
      <c r="H1930" s="16" t="str">
        <f t="shared" si="67"/>
        <v>退休干部阎小萍</v>
      </c>
      <c r="I1930" s="17" t="s">
        <v>530</v>
      </c>
      <c r="J1930" s="16" t="s">
        <v>432</v>
      </c>
    </row>
    <row r="1931" spans="5:10">
      <c r="E1931" t="e">
        <f t="shared" si="66"/>
        <v>#N/A</v>
      </c>
      <c r="G1931" s="18" t="s">
        <v>1366</v>
      </c>
      <c r="H1931" s="16" t="str">
        <f t="shared" si="67"/>
        <v>神经科本部病区王丽</v>
      </c>
      <c r="I1931" s="17" t="s">
        <v>1367</v>
      </c>
      <c r="J1931" s="16" t="s">
        <v>373</v>
      </c>
    </row>
    <row r="1932" spans="5:10">
      <c r="E1932" t="e">
        <f t="shared" si="66"/>
        <v>#N/A</v>
      </c>
      <c r="G1932" s="18" t="s">
        <v>1307</v>
      </c>
      <c r="H1932" s="16" t="str">
        <f t="shared" si="67"/>
        <v>中西医结合肿瘤内科本部病区李利亚</v>
      </c>
      <c r="I1932" s="17" t="s">
        <v>1308</v>
      </c>
      <c r="J1932" s="16" t="s">
        <v>81</v>
      </c>
    </row>
    <row r="1933" spans="5:10">
      <c r="E1933" t="e">
        <f t="shared" si="66"/>
        <v>#N/A</v>
      </c>
      <c r="G1933" s="18" t="s">
        <v>1368</v>
      </c>
      <c r="H1933" s="16" t="str">
        <f t="shared" si="67"/>
        <v>null许树强</v>
      </c>
      <c r="I1933" s="17" t="s">
        <v>1369</v>
      </c>
      <c r="J1933" s="16" t="s">
        <v>1120</v>
      </c>
    </row>
    <row r="1934" spans="5:10">
      <c r="E1934" t="e">
        <f t="shared" si="66"/>
        <v>#N/A</v>
      </c>
      <c r="G1934" s="18" t="s">
        <v>116</v>
      </c>
      <c r="H1934" s="16" t="str">
        <f t="shared" si="67"/>
        <v>妇科本部病区凌斌</v>
      </c>
      <c r="I1934" s="17" t="s">
        <v>14</v>
      </c>
      <c r="J1934" s="16" t="s">
        <v>117</v>
      </c>
    </row>
    <row r="1935" spans="5:10">
      <c r="E1935" t="e">
        <f t="shared" si="66"/>
        <v>#N/A</v>
      </c>
      <c r="G1935" s="18" t="s">
        <v>1156</v>
      </c>
      <c r="H1935" s="16" t="str">
        <f t="shared" si="67"/>
        <v>心脏科本部门诊王勇</v>
      </c>
      <c r="I1935" s="17" t="s">
        <v>1157</v>
      </c>
      <c r="J1935" s="16" t="s">
        <v>125</v>
      </c>
    </row>
    <row r="1936" spans="5:10">
      <c r="E1936" t="e">
        <f t="shared" si="66"/>
        <v>#N/A</v>
      </c>
      <c r="G1936" s="18" t="s">
        <v>391</v>
      </c>
      <c r="H1936" s="16" t="str">
        <f t="shared" si="67"/>
        <v>胸外科本部门诊刘德若</v>
      </c>
      <c r="I1936" s="17" t="s">
        <v>392</v>
      </c>
      <c r="J1936" s="16" t="s">
        <v>393</v>
      </c>
    </row>
    <row r="1937" spans="5:10">
      <c r="E1937" t="e">
        <f t="shared" si="66"/>
        <v>#N/A</v>
      </c>
      <c r="G1937" s="18" t="s">
        <v>466</v>
      </c>
      <c r="H1937" s="16" t="str">
        <f t="shared" si="67"/>
        <v>眼科本部门诊金明</v>
      </c>
      <c r="I1937" s="17" t="s">
        <v>467</v>
      </c>
      <c r="J1937" s="16" t="s">
        <v>361</v>
      </c>
    </row>
    <row r="1938" spans="5:10">
      <c r="E1938" t="e">
        <f t="shared" si="66"/>
        <v>#N/A</v>
      </c>
      <c r="G1938" s="18" t="s">
        <v>165</v>
      </c>
      <c r="H1938" s="16" t="str">
        <f t="shared" si="67"/>
        <v>皮肤病与性病科本部门诊白彦萍</v>
      </c>
      <c r="I1938" s="17" t="s">
        <v>378</v>
      </c>
      <c r="J1938" s="16" t="s">
        <v>379</v>
      </c>
    </row>
    <row r="1939" spans="5:10">
      <c r="E1939" t="e">
        <f t="shared" si="66"/>
        <v>#N/A</v>
      </c>
      <c r="G1939" s="18" t="s">
        <v>1370</v>
      </c>
      <c r="H1939" s="16" t="str">
        <f t="shared" si="67"/>
        <v>血液科本部病区王蔚</v>
      </c>
      <c r="I1939" s="17" t="s">
        <v>1371</v>
      </c>
      <c r="J1939" s="16" t="s">
        <v>1365</v>
      </c>
    </row>
    <row r="1940" spans="5:10">
      <c r="E1940" t="e">
        <f t="shared" si="66"/>
        <v>#N/A</v>
      </c>
      <c r="G1940" s="18" t="s">
        <v>1372</v>
      </c>
      <c r="H1940" s="16" t="str">
        <f t="shared" si="67"/>
        <v>胸外科本部病区王晓伟</v>
      </c>
      <c r="I1940" s="17" t="s">
        <v>1373</v>
      </c>
      <c r="J1940" s="16" t="s">
        <v>563</v>
      </c>
    </row>
    <row r="1941" spans="5:10">
      <c r="E1941" t="e">
        <f t="shared" si="66"/>
        <v>#N/A</v>
      </c>
      <c r="G1941" s="18" t="s">
        <v>1007</v>
      </c>
      <c r="H1941" s="16" t="str">
        <f t="shared" si="67"/>
        <v>实验研究平台张浩军</v>
      </c>
      <c r="I1941" s="17" t="s">
        <v>1008</v>
      </c>
      <c r="J1941" s="16" t="s">
        <v>95</v>
      </c>
    </row>
    <row r="1942" spans="5:10">
      <c r="E1942" t="e">
        <f t="shared" si="66"/>
        <v>#N/A</v>
      </c>
      <c r="G1942" s="18" t="s">
        <v>371</v>
      </c>
      <c r="H1942" s="16" t="str">
        <f t="shared" si="67"/>
        <v>神经科本部病区刘尊敬</v>
      </c>
      <c r="I1942" s="17" t="s">
        <v>372</v>
      </c>
      <c r="J1942" s="16" t="s">
        <v>373</v>
      </c>
    </row>
    <row r="1943" spans="5:10">
      <c r="E1943" t="e">
        <f t="shared" si="66"/>
        <v>#N/A</v>
      </c>
      <c r="G1943" s="18" t="s">
        <v>1374</v>
      </c>
      <c r="H1943" s="16" t="str">
        <f t="shared" si="67"/>
        <v>风湿免疫科本部病区刘霞</v>
      </c>
      <c r="I1943" s="17" t="s">
        <v>1375</v>
      </c>
      <c r="J1943" s="16" t="s">
        <v>872</v>
      </c>
    </row>
    <row r="1944" spans="5:10">
      <c r="E1944" t="e">
        <f t="shared" si="66"/>
        <v>#N/A</v>
      </c>
      <c r="G1944" s="18" t="s">
        <v>786</v>
      </c>
      <c r="H1944" s="16" t="str">
        <f t="shared" si="67"/>
        <v>实验研究平台张维库</v>
      </c>
      <c r="I1944" s="17" t="s">
        <v>787</v>
      </c>
      <c r="J1944" s="16" t="s">
        <v>95</v>
      </c>
    </row>
    <row r="1945" spans="5:10">
      <c r="E1945" t="e">
        <f t="shared" si="66"/>
        <v>#N/A</v>
      </c>
      <c r="G1945" s="18" t="s">
        <v>119</v>
      </c>
      <c r="H1945" s="16" t="str">
        <f t="shared" si="67"/>
        <v>检验科本部贾红兵</v>
      </c>
      <c r="I1945" s="17" t="s">
        <v>120</v>
      </c>
      <c r="J1945" s="16" t="s">
        <v>121</v>
      </c>
    </row>
    <row r="1946" spans="5:10">
      <c r="E1946" t="e">
        <f t="shared" si="66"/>
        <v>#N/A</v>
      </c>
      <c r="G1946" s="18" t="s">
        <v>843</v>
      </c>
      <c r="H1946" s="16" t="str">
        <f t="shared" si="67"/>
        <v>放射诊断科本部马国林</v>
      </c>
      <c r="I1946" s="17" t="s">
        <v>844</v>
      </c>
      <c r="J1946" s="16" t="s">
        <v>253</v>
      </c>
    </row>
    <row r="1947" spans="5:10">
      <c r="E1947" t="e">
        <f t="shared" si="66"/>
        <v>#N/A</v>
      </c>
      <c r="G1947" s="18" t="s">
        <v>256</v>
      </c>
      <c r="H1947" s="16" t="str">
        <f t="shared" si="67"/>
        <v>北区肾病科（B栋）李文歌</v>
      </c>
      <c r="I1947" s="17" t="s">
        <v>257</v>
      </c>
      <c r="J1947" s="16" t="s">
        <v>258</v>
      </c>
    </row>
    <row r="1948" spans="5:10">
      <c r="E1948" t="e">
        <f t="shared" si="66"/>
        <v>#N/A</v>
      </c>
      <c r="G1948" s="18" t="s">
        <v>1347</v>
      </c>
      <c r="H1948" s="16" t="str">
        <f t="shared" si="67"/>
        <v>退休干部陆进</v>
      </c>
      <c r="I1948" s="17" t="s">
        <v>1348</v>
      </c>
      <c r="J1948" s="16" t="s">
        <v>432</v>
      </c>
    </row>
    <row r="1949" spans="5:10">
      <c r="E1949" t="e">
        <f t="shared" si="66"/>
        <v>#N/A</v>
      </c>
      <c r="G1949" s="18" t="s">
        <v>256</v>
      </c>
      <c r="H1949" s="16" t="str">
        <f t="shared" si="67"/>
        <v>北区肾病科（B栋）李文歌</v>
      </c>
      <c r="I1949" s="17" t="s">
        <v>257</v>
      </c>
      <c r="J1949" s="16" t="s">
        <v>258</v>
      </c>
    </row>
    <row r="1950" spans="5:10">
      <c r="E1950" t="e">
        <f t="shared" si="66"/>
        <v>#N/A</v>
      </c>
      <c r="G1950" s="18" t="s">
        <v>357</v>
      </c>
      <c r="H1950" s="16" t="str">
        <f t="shared" si="67"/>
        <v>院办公室姚树坤</v>
      </c>
      <c r="I1950" s="17" t="s">
        <v>358</v>
      </c>
      <c r="J1950" s="16" t="s">
        <v>135</v>
      </c>
    </row>
    <row r="1951" spans="5:10">
      <c r="E1951" t="e">
        <f t="shared" si="66"/>
        <v>#N/A</v>
      </c>
      <c r="G1951" s="18" t="s">
        <v>956</v>
      </c>
      <c r="H1951" s="16" t="str">
        <f t="shared" si="67"/>
        <v>院办公室刘鹏</v>
      </c>
      <c r="I1951" s="17" t="s">
        <v>957</v>
      </c>
      <c r="J1951" s="16" t="s">
        <v>135</v>
      </c>
    </row>
    <row r="1952" spans="5:10">
      <c r="E1952" t="e">
        <f t="shared" si="66"/>
        <v>#N/A</v>
      </c>
      <c r="G1952" s="18" t="s">
        <v>1376</v>
      </c>
      <c r="H1952" s="16" t="str">
        <f t="shared" si="67"/>
        <v>管理类其他王云亭</v>
      </c>
      <c r="I1952" s="17" t="s">
        <v>1377</v>
      </c>
      <c r="J1952" s="16" t="s">
        <v>458</v>
      </c>
    </row>
    <row r="1953" spans="5:10">
      <c r="E1953" t="e">
        <f t="shared" si="66"/>
        <v>#N/A</v>
      </c>
      <c r="G1953" s="18" t="s">
        <v>106</v>
      </c>
      <c r="H1953" s="16" t="str">
        <f t="shared" si="67"/>
        <v>中医风湿病科本部门诊陶庆文</v>
      </c>
      <c r="I1953" s="17" t="s">
        <v>312</v>
      </c>
      <c r="J1953" s="16" t="s">
        <v>313</v>
      </c>
    </row>
    <row r="1954" spans="5:10">
      <c r="E1954" t="e">
        <f t="shared" si="66"/>
        <v>#N/A</v>
      </c>
      <c r="G1954" s="18" t="s">
        <v>466</v>
      </c>
      <c r="H1954" s="16" t="str">
        <f t="shared" si="67"/>
        <v>眼科本部门诊金明</v>
      </c>
      <c r="I1954" s="17" t="s">
        <v>467</v>
      </c>
      <c r="J1954" s="16" t="s">
        <v>361</v>
      </c>
    </row>
    <row r="1955" spans="5:10">
      <c r="E1955" t="e">
        <f t="shared" si="66"/>
        <v>#N/A</v>
      </c>
      <c r="G1955" s="18" t="s">
        <v>1063</v>
      </c>
      <c r="H1955" s="16" t="str">
        <f t="shared" si="67"/>
        <v>重症医学科ICU本部病区李刚</v>
      </c>
      <c r="I1955" s="17" t="s">
        <v>1349</v>
      </c>
      <c r="J1955" s="16" t="s">
        <v>296</v>
      </c>
    </row>
    <row r="1956" spans="5:10">
      <c r="E1956" t="e">
        <f t="shared" si="66"/>
        <v>#N/A</v>
      </c>
      <c r="G1956" s="18" t="s">
        <v>110</v>
      </c>
      <c r="H1956" s="16" t="str">
        <f t="shared" si="67"/>
        <v>中医风湿病科本部病区孔维萍</v>
      </c>
      <c r="I1956" s="17" t="s">
        <v>1025</v>
      </c>
      <c r="J1956" s="16" t="s">
        <v>139</v>
      </c>
    </row>
    <row r="1957" spans="5:10">
      <c r="E1957" t="e">
        <f t="shared" si="66"/>
        <v>#N/A</v>
      </c>
      <c r="G1957" s="18" t="s">
        <v>869</v>
      </c>
      <c r="H1957" s="16" t="str">
        <f t="shared" si="67"/>
        <v>检验科本部曹永彤</v>
      </c>
      <c r="I1957" s="17" t="s">
        <v>870</v>
      </c>
      <c r="J1957" s="16" t="s">
        <v>121</v>
      </c>
    </row>
    <row r="1958" spans="5:10">
      <c r="E1958" t="e">
        <f t="shared" si="66"/>
        <v>#N/A</v>
      </c>
      <c r="G1958" s="18" t="s">
        <v>97</v>
      </c>
      <c r="H1958" s="16" t="str">
        <f t="shared" si="67"/>
        <v>中西医结合肿瘤内科本部病区贾立群</v>
      </c>
      <c r="I1958" s="17" t="s">
        <v>98</v>
      </c>
      <c r="J1958" s="16" t="s">
        <v>81</v>
      </c>
    </row>
    <row r="1959" spans="5:10">
      <c r="E1959" t="e">
        <f t="shared" si="66"/>
        <v>#N/A</v>
      </c>
      <c r="G1959" s="18" t="s">
        <v>256</v>
      </c>
      <c r="H1959" s="16" t="str">
        <f t="shared" si="67"/>
        <v>北区肾病科（B栋）李文歌</v>
      </c>
      <c r="I1959" s="17" t="s">
        <v>257</v>
      </c>
      <c r="J1959" s="16" t="s">
        <v>258</v>
      </c>
    </row>
    <row r="1960" spans="5:10">
      <c r="E1960" t="e">
        <f t="shared" si="66"/>
        <v>#N/A</v>
      </c>
      <c r="G1960" s="18" t="s">
        <v>1156</v>
      </c>
      <c r="H1960" s="16" t="str">
        <f t="shared" si="67"/>
        <v>心脏科本部门诊王勇</v>
      </c>
      <c r="I1960" s="17" t="s">
        <v>1157</v>
      </c>
      <c r="J1960" s="16" t="s">
        <v>125</v>
      </c>
    </row>
    <row r="1961" spans="5:10">
      <c r="E1961" t="e">
        <f t="shared" si="66"/>
        <v>#N/A</v>
      </c>
      <c r="G1961" s="18" t="s">
        <v>200</v>
      </c>
      <c r="H1961" s="16" t="str">
        <f t="shared" si="67"/>
        <v>感染疾病科本部门诊马安林</v>
      </c>
      <c r="I1961" s="17" t="s">
        <v>201</v>
      </c>
      <c r="J1961" s="16" t="s">
        <v>202</v>
      </c>
    </row>
    <row r="1962" spans="5:10">
      <c r="E1962" t="e">
        <f t="shared" si="66"/>
        <v>#N/A</v>
      </c>
      <c r="G1962" s="18" t="s">
        <v>200</v>
      </c>
      <c r="H1962" s="16" t="str">
        <f t="shared" si="67"/>
        <v>感染疾病科本部门诊马安林</v>
      </c>
      <c r="I1962" s="17" t="s">
        <v>201</v>
      </c>
      <c r="J1962" s="16" t="s">
        <v>202</v>
      </c>
    </row>
    <row r="1963" spans="5:10">
      <c r="E1963" t="e">
        <f t="shared" si="66"/>
        <v>#N/A</v>
      </c>
      <c r="G1963" s="18" t="s">
        <v>1378</v>
      </c>
      <c r="H1963" s="16" t="str">
        <f t="shared" si="67"/>
        <v>其他临床科室本部病区肖建中</v>
      </c>
      <c r="I1963" s="17" t="s">
        <v>1379</v>
      </c>
      <c r="J1963" s="16" t="s">
        <v>476</v>
      </c>
    </row>
    <row r="1964" spans="5:10">
      <c r="E1964" t="e">
        <f t="shared" si="66"/>
        <v>#N/A</v>
      </c>
      <c r="G1964" s="18" t="s">
        <v>527</v>
      </c>
      <c r="H1964" s="16" t="str">
        <f t="shared" si="67"/>
        <v>退休干部李子荣</v>
      </c>
      <c r="I1964" s="17" t="s">
        <v>528</v>
      </c>
      <c r="J1964" s="16" t="s">
        <v>432</v>
      </c>
    </row>
    <row r="1965" spans="5:10">
      <c r="E1965" t="e">
        <f t="shared" si="66"/>
        <v>#N/A</v>
      </c>
      <c r="G1965" s="18" t="s">
        <v>810</v>
      </c>
      <c r="H1965" s="16" t="str">
        <f t="shared" si="67"/>
        <v>皮肤病与性病科本部门诊张晓艳</v>
      </c>
      <c r="I1965" s="17" t="s">
        <v>811</v>
      </c>
      <c r="J1965" s="16" t="s">
        <v>379</v>
      </c>
    </row>
    <row r="1966" spans="5:10">
      <c r="E1966" t="e">
        <f t="shared" si="66"/>
        <v>#N/A</v>
      </c>
      <c r="G1966" s="18" t="s">
        <v>1380</v>
      </c>
      <c r="H1966" s="16" t="str">
        <f t="shared" si="67"/>
        <v>实验研究平台唐功耀</v>
      </c>
      <c r="I1966" s="17" t="s">
        <v>1381</v>
      </c>
      <c r="J1966" s="16" t="s">
        <v>95</v>
      </c>
    </row>
    <row r="1967" spans="5:10">
      <c r="E1967" t="e">
        <f t="shared" si="66"/>
        <v>#N/A</v>
      </c>
      <c r="G1967" s="18" t="s">
        <v>1382</v>
      </c>
      <c r="H1967" s="16" t="str">
        <f t="shared" si="67"/>
        <v>保健部二部（A栋）黄铁群</v>
      </c>
      <c r="I1967" s="17" t="s">
        <v>1383</v>
      </c>
      <c r="J1967" s="16" t="s">
        <v>745</v>
      </c>
    </row>
    <row r="1968" spans="5:10">
      <c r="E1968" t="e">
        <f t="shared" si="66"/>
        <v>#N/A</v>
      </c>
      <c r="G1968" s="18" t="s">
        <v>1384</v>
      </c>
      <c r="H1968" s="16" t="str">
        <f t="shared" si="67"/>
        <v>退休干部许润三</v>
      </c>
      <c r="I1968" s="17" t="s">
        <v>1385</v>
      </c>
      <c r="J1968" s="16" t="s">
        <v>432</v>
      </c>
    </row>
    <row r="1969" spans="5:10">
      <c r="E1969" t="e">
        <f t="shared" si="66"/>
        <v>#N/A</v>
      </c>
      <c r="G1969" s="18" t="s">
        <v>436</v>
      </c>
      <c r="H1969" s="16" t="str">
        <f t="shared" si="67"/>
        <v>中西医结合心脏内科本部门诊黄力</v>
      </c>
      <c r="I1969" s="17" t="s">
        <v>437</v>
      </c>
      <c r="J1969" s="16" t="s">
        <v>195</v>
      </c>
    </row>
    <row r="1970" spans="5:10">
      <c r="E1970" t="e">
        <f t="shared" si="66"/>
        <v>#N/A</v>
      </c>
      <c r="G1970" s="18" t="s">
        <v>171</v>
      </c>
      <c r="H1970" s="16" t="str">
        <f t="shared" si="67"/>
        <v>针灸科本部门诊李石良</v>
      </c>
      <c r="I1970" s="17" t="s">
        <v>1386</v>
      </c>
      <c r="J1970" s="16" t="s">
        <v>209</v>
      </c>
    </row>
    <row r="1971" spans="5:10">
      <c r="E1971" t="e">
        <f t="shared" si="66"/>
        <v>#N/A</v>
      </c>
      <c r="G1971" s="18" t="s">
        <v>527</v>
      </c>
      <c r="H1971" s="16" t="str">
        <f t="shared" si="67"/>
        <v>退休干部李子荣</v>
      </c>
      <c r="I1971" s="17" t="s">
        <v>528</v>
      </c>
      <c r="J1971" s="16" t="s">
        <v>432</v>
      </c>
    </row>
    <row r="1972" spans="5:10">
      <c r="E1972" t="e">
        <f t="shared" si="66"/>
        <v>#N/A</v>
      </c>
      <c r="G1972" s="18" t="s">
        <v>354</v>
      </c>
      <c r="H1972" s="16" t="str">
        <f t="shared" si="67"/>
        <v>口腔医学中心本部门诊徐宝华</v>
      </c>
      <c r="I1972" s="17" t="s">
        <v>355</v>
      </c>
      <c r="J1972" s="16" t="s">
        <v>356</v>
      </c>
    </row>
    <row r="1973" spans="5:10">
      <c r="E1973" t="e">
        <f t="shared" si="66"/>
        <v>#N/A</v>
      </c>
      <c r="G1973" s="18" t="s">
        <v>1380</v>
      </c>
      <c r="H1973" s="16" t="str">
        <f t="shared" si="67"/>
        <v>实验研究平台唐功耀</v>
      </c>
      <c r="I1973" s="17" t="s">
        <v>1381</v>
      </c>
      <c r="J1973" s="16" t="s">
        <v>95</v>
      </c>
    </row>
    <row r="1974" spans="5:10">
      <c r="E1974" t="e">
        <f t="shared" si="66"/>
        <v>#N/A</v>
      </c>
      <c r="G1974" s="18" t="s">
        <v>1380</v>
      </c>
      <c r="H1974" s="16" t="str">
        <f t="shared" si="67"/>
        <v>实验研究平台唐功耀</v>
      </c>
      <c r="I1974" s="17" t="s">
        <v>1381</v>
      </c>
      <c r="J1974" s="16" t="s">
        <v>95</v>
      </c>
    </row>
    <row r="1975" spans="5:10">
      <c r="E1975" t="e">
        <f t="shared" si="66"/>
        <v>#N/A</v>
      </c>
      <c r="G1975" s="18" t="s">
        <v>524</v>
      </c>
      <c r="H1975" s="16" t="str">
        <f t="shared" si="67"/>
        <v>其他临床科室本部病区李成辉</v>
      </c>
      <c r="I1975" s="17" t="s">
        <v>525</v>
      </c>
      <c r="J1975" s="16" t="s">
        <v>476</v>
      </c>
    </row>
    <row r="1976" spans="5:10">
      <c r="E1976" t="e">
        <f t="shared" si="66"/>
        <v>#N/A</v>
      </c>
      <c r="G1976" s="18" t="s">
        <v>1212</v>
      </c>
      <c r="H1976" s="16" t="str">
        <f t="shared" si="67"/>
        <v>神经科神经遗传与运动障碍实验室顾卫红</v>
      </c>
      <c r="I1976" s="17" t="s">
        <v>1213</v>
      </c>
      <c r="J1976" s="16" t="s">
        <v>1214</v>
      </c>
    </row>
    <row r="1977" spans="5:10">
      <c r="E1977" t="e">
        <f t="shared" si="66"/>
        <v>#N/A</v>
      </c>
      <c r="G1977" s="18" t="s">
        <v>394</v>
      </c>
      <c r="H1977" s="16" t="str">
        <f t="shared" si="67"/>
        <v>实验研究平台李平</v>
      </c>
      <c r="I1977" s="17" t="s">
        <v>395</v>
      </c>
      <c r="J1977" s="16" t="s">
        <v>95</v>
      </c>
    </row>
    <row r="1978" spans="5:10">
      <c r="E1978" t="e">
        <f t="shared" si="66"/>
        <v>#N/A</v>
      </c>
      <c r="G1978" s="18" t="s">
        <v>817</v>
      </c>
      <c r="H1978" s="16" t="str">
        <f t="shared" si="67"/>
        <v>保健部三部（B栋）郑霄云</v>
      </c>
      <c r="I1978" s="17" t="s">
        <v>818</v>
      </c>
      <c r="J1978" s="16" t="s">
        <v>819</v>
      </c>
    </row>
    <row r="1979" spans="5:10">
      <c r="E1979" t="e">
        <f t="shared" si="66"/>
        <v>#N/A</v>
      </c>
      <c r="G1979" s="18" t="s">
        <v>637</v>
      </c>
      <c r="H1979" s="16" t="str">
        <f t="shared" si="67"/>
        <v>退休干部王娜亚</v>
      </c>
      <c r="I1979" s="17" t="s">
        <v>638</v>
      </c>
      <c r="J1979" s="16" t="s">
        <v>432</v>
      </c>
    </row>
    <row r="1980" spans="5:10">
      <c r="E1980" t="e">
        <f t="shared" si="66"/>
        <v>#N/A</v>
      </c>
      <c r="G1980" s="18" t="s">
        <v>464</v>
      </c>
      <c r="H1980" s="16" t="str">
        <f t="shared" si="67"/>
        <v>药学部本部张相林</v>
      </c>
      <c r="I1980" s="17" t="s">
        <v>465</v>
      </c>
      <c r="J1980" s="16" t="s">
        <v>143</v>
      </c>
    </row>
    <row r="1981" spans="5:10">
      <c r="E1981" t="e">
        <f t="shared" si="66"/>
        <v>#N/A</v>
      </c>
      <c r="G1981" s="18" t="s">
        <v>1387</v>
      </c>
      <c r="H1981" s="16" t="str">
        <f t="shared" si="67"/>
        <v>护理部李秀华</v>
      </c>
      <c r="I1981" s="17" t="s">
        <v>1388</v>
      </c>
      <c r="J1981" s="16" t="s">
        <v>496</v>
      </c>
    </row>
    <row r="1982" spans="5:10">
      <c r="E1982" t="e">
        <f t="shared" si="66"/>
        <v>#N/A</v>
      </c>
      <c r="G1982" s="18" t="s">
        <v>1389</v>
      </c>
      <c r="H1982" s="16" t="str">
        <f t="shared" si="67"/>
        <v>退休干部朱京丽</v>
      </c>
      <c r="I1982" s="17" t="s">
        <v>1390</v>
      </c>
      <c r="J1982" s="16" t="s">
        <v>432</v>
      </c>
    </row>
    <row r="1983" spans="5:10">
      <c r="E1983" t="e">
        <f t="shared" si="66"/>
        <v>#N/A</v>
      </c>
      <c r="G1983" s="18" t="s">
        <v>1353</v>
      </c>
      <c r="H1983" s="16" t="str">
        <f t="shared" si="67"/>
        <v>null王琳</v>
      </c>
      <c r="I1983" s="17" t="s">
        <v>1354</v>
      </c>
      <c r="J1983" s="16" t="s">
        <v>1120</v>
      </c>
    </row>
    <row r="1984" spans="5:10">
      <c r="E1984" t="e">
        <f t="shared" si="66"/>
        <v>#N/A</v>
      </c>
      <c r="G1984" s="18" t="s">
        <v>212</v>
      </c>
      <c r="H1984" s="16" t="str">
        <f t="shared" si="67"/>
        <v>国际部办公室张知新</v>
      </c>
      <c r="I1984" s="17" t="s">
        <v>213</v>
      </c>
      <c r="J1984" s="16" t="s">
        <v>214</v>
      </c>
    </row>
    <row r="1985" spans="5:10">
      <c r="E1985" t="e">
        <f t="shared" si="66"/>
        <v>#N/A</v>
      </c>
      <c r="G1985" s="18" t="s">
        <v>1391</v>
      </c>
      <c r="H1985" s="16" t="str">
        <f t="shared" si="67"/>
        <v>财务处毕春梅</v>
      </c>
      <c r="I1985" s="17" t="s">
        <v>1392</v>
      </c>
      <c r="J1985" s="16" t="s">
        <v>1393</v>
      </c>
    </row>
    <row r="1986" spans="5:10">
      <c r="E1986" t="e">
        <f t="shared" si="66"/>
        <v>#N/A</v>
      </c>
      <c r="G1986" s="18" t="s">
        <v>62</v>
      </c>
      <c r="H1986" s="16" t="str">
        <f t="shared" si="67"/>
        <v>药学部本部刘丽宏</v>
      </c>
      <c r="I1986" s="17" t="s">
        <v>63</v>
      </c>
      <c r="J1986" s="16" t="s">
        <v>143</v>
      </c>
    </row>
    <row r="1987" spans="5:10">
      <c r="E1987" t="e">
        <f t="shared" ref="E1987:E2050" si="68">VLOOKUP(D1987,H:I,2,FALSE)</f>
        <v>#N/A</v>
      </c>
      <c r="G1987" s="18" t="s">
        <v>62</v>
      </c>
      <c r="H1987" s="16" t="str">
        <f t="shared" ref="H1987:H2050" si="69">J1987&amp;G1987</f>
        <v>药学部本部刘丽宏</v>
      </c>
      <c r="I1987" s="17" t="s">
        <v>63</v>
      </c>
      <c r="J1987" s="16" t="s">
        <v>143</v>
      </c>
    </row>
    <row r="1988" spans="5:10">
      <c r="E1988" t="e">
        <f t="shared" si="68"/>
        <v>#N/A</v>
      </c>
      <c r="G1988" s="18" t="s">
        <v>62</v>
      </c>
      <c r="H1988" s="16" t="str">
        <f t="shared" si="69"/>
        <v>药学部本部刘丽宏</v>
      </c>
      <c r="I1988" s="17" t="s">
        <v>63</v>
      </c>
      <c r="J1988" s="16" t="s">
        <v>143</v>
      </c>
    </row>
    <row r="1989" spans="5:10">
      <c r="E1989" t="e">
        <f t="shared" si="68"/>
        <v>#N/A</v>
      </c>
      <c r="G1989" s="18" t="s">
        <v>391</v>
      </c>
      <c r="H1989" s="16" t="str">
        <f t="shared" si="69"/>
        <v>胸外科本部门诊刘德若</v>
      </c>
      <c r="I1989" s="17" t="s">
        <v>392</v>
      </c>
      <c r="J1989" s="16" t="s">
        <v>393</v>
      </c>
    </row>
    <row r="1990" spans="5:10">
      <c r="E1990" t="e">
        <f t="shared" si="68"/>
        <v>#N/A</v>
      </c>
      <c r="G1990" s="18" t="s">
        <v>1394</v>
      </c>
      <c r="H1990" s="16" t="str">
        <f t="shared" si="69"/>
        <v>退休干部李中实</v>
      </c>
      <c r="I1990" s="17" t="s">
        <v>1395</v>
      </c>
      <c r="J1990" s="16" t="s">
        <v>432</v>
      </c>
    </row>
    <row r="1991" spans="5:10">
      <c r="E1991" t="e">
        <f t="shared" si="68"/>
        <v>#N/A</v>
      </c>
      <c r="G1991" s="18" t="s">
        <v>165</v>
      </c>
      <c r="H1991" s="16" t="str">
        <f t="shared" si="69"/>
        <v>皮肤病与性病科本部门诊白彦萍</v>
      </c>
      <c r="I1991" s="17" t="s">
        <v>378</v>
      </c>
      <c r="J1991" s="16" t="s">
        <v>379</v>
      </c>
    </row>
    <row r="1992" spans="5:10">
      <c r="E1992" t="e">
        <f t="shared" si="68"/>
        <v>#N/A</v>
      </c>
      <c r="G1992" s="18" t="s">
        <v>255</v>
      </c>
      <c r="H1992" s="16" t="str">
        <f t="shared" si="69"/>
        <v>风湿免疫科本部门诊王国春</v>
      </c>
      <c r="I1992" s="17" t="s">
        <v>442</v>
      </c>
      <c r="J1992" s="16" t="s">
        <v>443</v>
      </c>
    </row>
    <row r="1993" spans="5:10">
      <c r="E1993" t="e">
        <f t="shared" si="68"/>
        <v>#N/A</v>
      </c>
      <c r="G1993" s="18" t="s">
        <v>466</v>
      </c>
      <c r="H1993" s="16" t="str">
        <f t="shared" si="69"/>
        <v>眼科本部门诊金明</v>
      </c>
      <c r="I1993" s="17" t="s">
        <v>467</v>
      </c>
      <c r="J1993" s="16" t="s">
        <v>361</v>
      </c>
    </row>
    <row r="1994" spans="5:10">
      <c r="E1994" t="e">
        <f t="shared" si="68"/>
        <v>#N/A</v>
      </c>
      <c r="G1994" s="18" t="s">
        <v>56</v>
      </c>
      <c r="H1994" s="16" t="str">
        <f t="shared" si="69"/>
        <v>内分泌科本部门诊张波</v>
      </c>
      <c r="I1994" s="17" t="s">
        <v>366</v>
      </c>
      <c r="J1994" s="16" t="s">
        <v>367</v>
      </c>
    </row>
    <row r="1995" spans="5:10">
      <c r="E1995" t="e">
        <f t="shared" si="68"/>
        <v>#N/A</v>
      </c>
      <c r="G1995" s="18" t="s">
        <v>357</v>
      </c>
      <c r="H1995" s="16" t="str">
        <f t="shared" si="69"/>
        <v>院办公室姚树坤</v>
      </c>
      <c r="I1995" s="17" t="s">
        <v>358</v>
      </c>
      <c r="J1995" s="16" t="s">
        <v>135</v>
      </c>
    </row>
    <row r="1996" spans="5:10">
      <c r="E1996" t="e">
        <f t="shared" si="68"/>
        <v>#N/A</v>
      </c>
      <c r="G1996" s="18" t="s">
        <v>461</v>
      </c>
      <c r="H1996" s="16" t="str">
        <f t="shared" si="69"/>
        <v>中西医结合肺病科部门门诊李友林</v>
      </c>
      <c r="I1996" s="17" t="s">
        <v>462</v>
      </c>
      <c r="J1996" s="16" t="s">
        <v>463</v>
      </c>
    </row>
    <row r="1997" spans="5:10">
      <c r="E1997" t="e">
        <f t="shared" si="68"/>
        <v>#N/A</v>
      </c>
      <c r="G1997" s="18" t="s">
        <v>394</v>
      </c>
      <c r="H1997" s="16" t="str">
        <f t="shared" si="69"/>
        <v>实验研究平台李平</v>
      </c>
      <c r="I1997" s="17" t="s">
        <v>395</v>
      </c>
      <c r="J1997" s="16" t="s">
        <v>95</v>
      </c>
    </row>
    <row r="1998" spans="5:10">
      <c r="E1998" t="e">
        <f t="shared" si="68"/>
        <v>#N/A</v>
      </c>
      <c r="G1998" s="18" t="s">
        <v>357</v>
      </c>
      <c r="H1998" s="16" t="str">
        <f t="shared" si="69"/>
        <v>院办公室姚树坤</v>
      </c>
      <c r="I1998" s="17" t="s">
        <v>358</v>
      </c>
      <c r="J1998" s="16" t="s">
        <v>135</v>
      </c>
    </row>
    <row r="1999" spans="5:10">
      <c r="E1999" t="e">
        <f t="shared" si="68"/>
        <v>#N/A</v>
      </c>
      <c r="G1999" s="18" t="s">
        <v>464</v>
      </c>
      <c r="H1999" s="16" t="str">
        <f t="shared" si="69"/>
        <v>药学部本部张相林</v>
      </c>
      <c r="I1999" s="17" t="s">
        <v>465</v>
      </c>
      <c r="J1999" s="16" t="s">
        <v>143</v>
      </c>
    </row>
    <row r="2000" spans="5:10">
      <c r="E2000" t="e">
        <f t="shared" si="68"/>
        <v>#N/A</v>
      </c>
      <c r="G2000" s="18" t="s">
        <v>184</v>
      </c>
      <c r="H2000" s="16" t="str">
        <f t="shared" si="69"/>
        <v>体检中心北区王君</v>
      </c>
      <c r="I2000" s="17" t="s">
        <v>1350</v>
      </c>
      <c r="J2000" s="16" t="s">
        <v>785</v>
      </c>
    </row>
    <row r="2001" spans="5:10">
      <c r="E2001" t="e">
        <f t="shared" si="68"/>
        <v>#N/A</v>
      </c>
      <c r="G2001" s="18" t="s">
        <v>252</v>
      </c>
      <c r="H2001" s="16" t="str">
        <f t="shared" si="69"/>
        <v>放射诊断科本部谢晟</v>
      </c>
      <c r="I2001" s="17" t="s">
        <v>38</v>
      </c>
      <c r="J2001" s="16" t="s">
        <v>253</v>
      </c>
    </row>
    <row r="2002" spans="5:10">
      <c r="E2002" t="e">
        <f t="shared" si="68"/>
        <v>#N/A</v>
      </c>
      <c r="G2002" s="18" t="s">
        <v>175</v>
      </c>
      <c r="H2002" s="16" t="str">
        <f t="shared" si="69"/>
        <v>中西医结合心脏内科本部门诊李宪伦</v>
      </c>
      <c r="I2002" s="17" t="s">
        <v>194</v>
      </c>
      <c r="J2002" s="16" t="s">
        <v>195</v>
      </c>
    </row>
    <row r="2003" spans="5:10">
      <c r="E2003" t="e">
        <f t="shared" si="68"/>
        <v>#N/A</v>
      </c>
      <c r="G2003" s="18" t="s">
        <v>302</v>
      </c>
      <c r="H2003" s="16" t="str">
        <f t="shared" si="69"/>
        <v>实验研究平台李忻</v>
      </c>
      <c r="I2003" s="17" t="s">
        <v>303</v>
      </c>
      <c r="J2003" s="16" t="s">
        <v>95</v>
      </c>
    </row>
    <row r="2004" spans="5:10">
      <c r="E2004" t="e">
        <f t="shared" si="68"/>
        <v>#N/A</v>
      </c>
      <c r="G2004" s="18" t="s">
        <v>200</v>
      </c>
      <c r="H2004" s="16" t="str">
        <f t="shared" si="69"/>
        <v>感染疾病科本部门诊马安林</v>
      </c>
      <c r="I2004" s="17" t="s">
        <v>201</v>
      </c>
      <c r="J2004" s="16" t="s">
        <v>202</v>
      </c>
    </row>
    <row r="2005" spans="5:10">
      <c r="E2005" t="e">
        <f t="shared" si="68"/>
        <v>#N/A</v>
      </c>
      <c r="G2005" s="18" t="s">
        <v>1042</v>
      </c>
      <c r="H2005" s="16" t="str">
        <f t="shared" si="69"/>
        <v>心血管病中心研究室李耿</v>
      </c>
      <c r="I2005" s="17" t="s">
        <v>1043</v>
      </c>
      <c r="J2005" s="16" t="s">
        <v>1044</v>
      </c>
    </row>
    <row r="2006" spans="5:10">
      <c r="E2006" t="e">
        <f t="shared" si="68"/>
        <v>#N/A</v>
      </c>
      <c r="G2006" s="18" t="s">
        <v>1396</v>
      </c>
      <c r="H2006" s="16" t="str">
        <f t="shared" si="69"/>
        <v>消化科本部内窥镜室刘继喜</v>
      </c>
      <c r="I2006" s="17" t="s">
        <v>1397</v>
      </c>
      <c r="J2006" s="16" t="s">
        <v>377</v>
      </c>
    </row>
    <row r="2007" spans="5:10">
      <c r="E2007" t="e">
        <f t="shared" si="68"/>
        <v>#N/A</v>
      </c>
      <c r="G2007" s="18" t="s">
        <v>1303</v>
      </c>
      <c r="H2007" s="16" t="str">
        <f t="shared" si="69"/>
        <v>其他临床科室本部病区刘如恩</v>
      </c>
      <c r="I2007" s="17" t="s">
        <v>1304</v>
      </c>
      <c r="J2007" s="16" t="s">
        <v>476</v>
      </c>
    </row>
    <row r="2008" spans="5:10">
      <c r="E2008" t="e">
        <f t="shared" si="68"/>
        <v>#N/A</v>
      </c>
      <c r="G2008" s="18" t="s">
        <v>1353</v>
      </c>
      <c r="H2008" s="16" t="str">
        <f t="shared" si="69"/>
        <v>null王琳</v>
      </c>
      <c r="I2008" s="17" t="s">
        <v>1354</v>
      </c>
      <c r="J2008" s="16" t="s">
        <v>1120</v>
      </c>
    </row>
    <row r="2009" spans="5:10">
      <c r="E2009" t="e">
        <f t="shared" si="68"/>
        <v>#N/A</v>
      </c>
      <c r="G2009" s="18" t="s">
        <v>357</v>
      </c>
      <c r="H2009" s="16" t="str">
        <f t="shared" si="69"/>
        <v>院办公室姚树坤</v>
      </c>
      <c r="I2009" s="17" t="s">
        <v>358</v>
      </c>
      <c r="J2009" s="16" t="s">
        <v>135</v>
      </c>
    </row>
    <row r="2010" spans="5:10">
      <c r="E2010" t="e">
        <f t="shared" si="68"/>
        <v>#N/A</v>
      </c>
      <c r="G2010" s="18" t="s">
        <v>130</v>
      </c>
      <c r="H2010" s="16" t="str">
        <f t="shared" si="69"/>
        <v>中西医结合肿瘤内科西区病区谭煌英</v>
      </c>
      <c r="I2010" s="17" t="s">
        <v>334</v>
      </c>
      <c r="J2010" s="16" t="s">
        <v>335</v>
      </c>
    </row>
    <row r="2011" spans="5:10">
      <c r="E2011" t="e">
        <f t="shared" si="68"/>
        <v>#N/A</v>
      </c>
      <c r="G2011" s="18" t="s">
        <v>159</v>
      </c>
      <c r="H2011" s="16" t="str">
        <f t="shared" si="69"/>
        <v>中西医结合心脏内科本部病区鹿小燕</v>
      </c>
      <c r="I2011" s="17" t="s">
        <v>160</v>
      </c>
      <c r="J2011" s="16" t="s">
        <v>91</v>
      </c>
    </row>
    <row r="2012" spans="5:10">
      <c r="E2012" t="e">
        <f t="shared" si="68"/>
        <v>#N/A</v>
      </c>
      <c r="G2012" s="18" t="s">
        <v>541</v>
      </c>
      <c r="H2012" s="16" t="str">
        <f t="shared" si="69"/>
        <v>骨科.关节外科本部门诊郭万首</v>
      </c>
      <c r="I2012" s="17" t="s">
        <v>542</v>
      </c>
      <c r="J2012" s="16" t="s">
        <v>498</v>
      </c>
    </row>
    <row r="2013" spans="5:10">
      <c r="E2013" t="e">
        <f t="shared" si="68"/>
        <v>#N/A</v>
      </c>
      <c r="G2013" s="18" t="s">
        <v>1398</v>
      </c>
      <c r="H2013" s="16" t="str">
        <f t="shared" si="69"/>
        <v>退休干部魏育林</v>
      </c>
      <c r="I2013" s="17" t="s">
        <v>1399</v>
      </c>
      <c r="J2013" s="16" t="s">
        <v>432</v>
      </c>
    </row>
    <row r="2014" spans="5:10">
      <c r="E2014" t="e">
        <f t="shared" si="68"/>
        <v>#N/A</v>
      </c>
      <c r="G2014" s="18" t="s">
        <v>866</v>
      </c>
      <c r="H2014" s="16" t="str">
        <f t="shared" si="69"/>
        <v>男科本部门诊刘保兴</v>
      </c>
      <c r="I2014" s="17" t="s">
        <v>867</v>
      </c>
      <c r="J2014" s="16" t="s">
        <v>868</v>
      </c>
    </row>
    <row r="2015" spans="5:10">
      <c r="E2015" t="e">
        <f t="shared" si="68"/>
        <v>#N/A</v>
      </c>
      <c r="G2015" s="18" t="s">
        <v>461</v>
      </c>
      <c r="H2015" s="16" t="str">
        <f t="shared" si="69"/>
        <v>中西医结合肺病科部门门诊李友林</v>
      </c>
      <c r="I2015" s="17" t="s">
        <v>462</v>
      </c>
      <c r="J2015" s="16" t="s">
        <v>463</v>
      </c>
    </row>
    <row r="2016" spans="5:10">
      <c r="E2016" t="e">
        <f t="shared" si="68"/>
        <v>#N/A</v>
      </c>
      <c r="G2016" s="18" t="s">
        <v>285</v>
      </c>
      <c r="H2016" s="16" t="str">
        <f t="shared" si="69"/>
        <v>神经外科本部门诊于炎冰</v>
      </c>
      <c r="I2016" s="17" t="s">
        <v>546</v>
      </c>
      <c r="J2016" s="16" t="s">
        <v>547</v>
      </c>
    </row>
    <row r="2017" spans="5:10">
      <c r="E2017" t="e">
        <f t="shared" si="68"/>
        <v>#N/A</v>
      </c>
      <c r="G2017" s="18" t="s">
        <v>1305</v>
      </c>
      <c r="H2017" s="16" t="str">
        <f t="shared" si="69"/>
        <v>其他临床科室本部病区任连坤</v>
      </c>
      <c r="I2017" s="17" t="s">
        <v>1306</v>
      </c>
      <c r="J2017" s="16" t="s">
        <v>476</v>
      </c>
    </row>
    <row r="2018" spans="5:10">
      <c r="E2018" t="e">
        <f t="shared" si="68"/>
        <v>#N/A</v>
      </c>
      <c r="G2018" s="18" t="s">
        <v>212</v>
      </c>
      <c r="H2018" s="16" t="str">
        <f t="shared" si="69"/>
        <v>国际部办公室张知新</v>
      </c>
      <c r="I2018" s="17" t="s">
        <v>213</v>
      </c>
      <c r="J2018" s="16" t="s">
        <v>214</v>
      </c>
    </row>
    <row r="2019" spans="5:10">
      <c r="E2019" t="e">
        <f t="shared" si="68"/>
        <v>#N/A</v>
      </c>
      <c r="G2019" s="18" t="s">
        <v>85</v>
      </c>
      <c r="H2019" s="16" t="str">
        <f t="shared" si="69"/>
        <v>呼吸与危重症医学科一部本部门诊林江涛</v>
      </c>
      <c r="I2019" s="17" t="s">
        <v>477</v>
      </c>
      <c r="J2019" s="16" t="s">
        <v>478</v>
      </c>
    </row>
    <row r="2020" spans="5:10">
      <c r="E2020" t="e">
        <f t="shared" si="68"/>
        <v>#N/A</v>
      </c>
      <c r="G2020" s="18" t="s">
        <v>1400</v>
      </c>
      <c r="H2020" s="16" t="str">
        <f t="shared" si="69"/>
        <v>妇科本部病区贺桂芳</v>
      </c>
      <c r="I2020" s="17" t="s">
        <v>1401</v>
      </c>
      <c r="J2020" s="16" t="s">
        <v>117</v>
      </c>
    </row>
    <row r="2021" spans="5:10">
      <c r="E2021" t="e">
        <f t="shared" si="68"/>
        <v>#N/A</v>
      </c>
      <c r="G2021" s="18" t="s">
        <v>207</v>
      </c>
      <c r="H2021" s="16" t="str">
        <f t="shared" si="69"/>
        <v>针灸科本部门诊史榕荇</v>
      </c>
      <c r="I2021" s="17" t="s">
        <v>208</v>
      </c>
      <c r="J2021" s="16" t="s">
        <v>209</v>
      </c>
    </row>
    <row r="2022" spans="5:10">
      <c r="E2022" t="e">
        <f t="shared" si="68"/>
        <v>#N/A</v>
      </c>
      <c r="G2022" s="18" t="s">
        <v>252</v>
      </c>
      <c r="H2022" s="16" t="str">
        <f t="shared" si="69"/>
        <v>放射诊断科本部谢晟</v>
      </c>
      <c r="I2022" s="17" t="s">
        <v>38</v>
      </c>
      <c r="J2022" s="16" t="s">
        <v>253</v>
      </c>
    </row>
    <row r="2023" spans="5:10">
      <c r="E2023" t="e">
        <f t="shared" si="68"/>
        <v>#N/A</v>
      </c>
      <c r="G2023" s="18" t="s">
        <v>93</v>
      </c>
      <c r="H2023" s="16" t="str">
        <f t="shared" si="69"/>
        <v>实验研究平台彭亮</v>
      </c>
      <c r="I2023" s="17" t="s">
        <v>94</v>
      </c>
      <c r="J2023" s="16" t="s">
        <v>95</v>
      </c>
    </row>
    <row r="2024" spans="5:10">
      <c r="E2024" t="e">
        <f t="shared" si="68"/>
        <v>#N/A</v>
      </c>
      <c r="G2024" s="18" t="s">
        <v>292</v>
      </c>
      <c r="H2024" s="16" t="str">
        <f t="shared" si="69"/>
        <v>肾病科本部病区卓莉</v>
      </c>
      <c r="I2024" s="17" t="s">
        <v>1133</v>
      </c>
      <c r="J2024" s="16" t="s">
        <v>591</v>
      </c>
    </row>
    <row r="2025" spans="5:10">
      <c r="E2025" t="e">
        <f t="shared" si="68"/>
        <v>#N/A</v>
      </c>
      <c r="G2025" s="18" t="s">
        <v>1402</v>
      </c>
      <c r="H2025" s="16" t="str">
        <f t="shared" si="69"/>
        <v>内分泌实验室孔晓牧</v>
      </c>
      <c r="I2025" s="17" t="s">
        <v>1403</v>
      </c>
      <c r="J2025" s="16" t="s">
        <v>1404</v>
      </c>
    </row>
    <row r="2026" spans="5:10">
      <c r="E2026" t="e">
        <f t="shared" si="68"/>
        <v>#N/A</v>
      </c>
      <c r="G2026" s="18" t="s">
        <v>1225</v>
      </c>
      <c r="H2026" s="16" t="str">
        <f t="shared" si="69"/>
        <v>其他临床科室本部病区曹娅丽</v>
      </c>
      <c r="I2026" s="17" t="s">
        <v>1226</v>
      </c>
      <c r="J2026" s="16" t="s">
        <v>476</v>
      </c>
    </row>
    <row r="2027" spans="5:10">
      <c r="E2027" t="e">
        <f t="shared" si="68"/>
        <v>#N/A</v>
      </c>
      <c r="G2027" s="18" t="s">
        <v>464</v>
      </c>
      <c r="H2027" s="16" t="str">
        <f t="shared" si="69"/>
        <v>药学部本部张相林</v>
      </c>
      <c r="I2027" s="17" t="s">
        <v>465</v>
      </c>
      <c r="J2027" s="16" t="s">
        <v>143</v>
      </c>
    </row>
    <row r="2028" spans="5:10">
      <c r="E2028" t="e">
        <f t="shared" si="68"/>
        <v>#N/A</v>
      </c>
      <c r="G2028" s="18" t="s">
        <v>1368</v>
      </c>
      <c r="H2028" s="16" t="str">
        <f t="shared" si="69"/>
        <v>null许树强</v>
      </c>
      <c r="I2028" s="17" t="s">
        <v>1369</v>
      </c>
      <c r="J2028" s="16" t="s">
        <v>1120</v>
      </c>
    </row>
    <row r="2029" spans="5:10">
      <c r="E2029" t="e">
        <f t="shared" si="68"/>
        <v>#N/A</v>
      </c>
      <c r="G2029" s="18" t="s">
        <v>529</v>
      </c>
      <c r="H2029" s="16" t="str">
        <f t="shared" si="69"/>
        <v>退休干部阎小萍</v>
      </c>
      <c r="I2029" s="17" t="s">
        <v>530</v>
      </c>
      <c r="J2029" s="16" t="s">
        <v>432</v>
      </c>
    </row>
    <row r="2030" spans="5:10">
      <c r="E2030" t="e">
        <f t="shared" si="68"/>
        <v>#N/A</v>
      </c>
      <c r="G2030" s="18" t="s">
        <v>626</v>
      </c>
      <c r="H2030" s="16" t="str">
        <f t="shared" si="69"/>
        <v>退休干部赵红</v>
      </c>
      <c r="I2030" s="17" t="s">
        <v>627</v>
      </c>
      <c r="J2030" s="16" t="s">
        <v>432</v>
      </c>
    </row>
    <row r="2031" spans="5:10">
      <c r="E2031" t="e">
        <f t="shared" si="68"/>
        <v>#N/A</v>
      </c>
      <c r="G2031" s="18" t="s">
        <v>263</v>
      </c>
      <c r="H2031" s="16" t="str">
        <f t="shared" si="69"/>
        <v>风湿免疫科本部门诊卢昕</v>
      </c>
      <c r="I2031" s="17" t="s">
        <v>645</v>
      </c>
      <c r="J2031" s="16" t="s">
        <v>443</v>
      </c>
    </row>
    <row r="2032" spans="5:10">
      <c r="E2032" t="e">
        <f t="shared" si="68"/>
        <v>#N/A</v>
      </c>
      <c r="G2032" s="18" t="s">
        <v>354</v>
      </c>
      <c r="H2032" s="16" t="str">
        <f t="shared" si="69"/>
        <v>口腔医学中心本部门诊徐宝华</v>
      </c>
      <c r="I2032" s="17" t="s">
        <v>355</v>
      </c>
      <c r="J2032" s="16" t="s">
        <v>356</v>
      </c>
    </row>
    <row r="2033" spans="5:10">
      <c r="E2033" t="e">
        <f t="shared" si="68"/>
        <v>#N/A</v>
      </c>
      <c r="G2033" s="18" t="s">
        <v>86</v>
      </c>
      <c r="H2033" s="16" t="str">
        <f t="shared" si="69"/>
        <v>中西医结合肿瘤内科本部病区崔慧娟</v>
      </c>
      <c r="I2033" s="17" t="s">
        <v>87</v>
      </c>
      <c r="J2033" s="16" t="s">
        <v>81</v>
      </c>
    </row>
    <row r="2034" spans="5:10">
      <c r="E2034" t="e">
        <f t="shared" si="68"/>
        <v>#N/A</v>
      </c>
      <c r="G2034" s="18" t="s">
        <v>1212</v>
      </c>
      <c r="H2034" s="16" t="str">
        <f t="shared" si="69"/>
        <v>神经科神经遗传与运动障碍实验室顾卫红</v>
      </c>
      <c r="I2034" s="17" t="s">
        <v>1213</v>
      </c>
      <c r="J2034" s="16" t="s">
        <v>1214</v>
      </c>
    </row>
    <row r="2035" spans="5:10">
      <c r="E2035" t="e">
        <f t="shared" si="68"/>
        <v>#N/A</v>
      </c>
      <c r="G2035" s="18" t="s">
        <v>527</v>
      </c>
      <c r="H2035" s="16" t="str">
        <f t="shared" si="69"/>
        <v>退休干部李子荣</v>
      </c>
      <c r="I2035" s="17" t="s">
        <v>528</v>
      </c>
      <c r="J2035" s="16" t="s">
        <v>432</v>
      </c>
    </row>
    <row r="2036" spans="5:10">
      <c r="E2036" t="e">
        <f t="shared" si="68"/>
        <v>#N/A</v>
      </c>
      <c r="G2036" s="18" t="s">
        <v>212</v>
      </c>
      <c r="H2036" s="16" t="str">
        <f t="shared" si="69"/>
        <v>国际部办公室张知新</v>
      </c>
      <c r="I2036" s="17" t="s">
        <v>213</v>
      </c>
      <c r="J2036" s="16" t="s">
        <v>214</v>
      </c>
    </row>
    <row r="2037" spans="5:10">
      <c r="E2037" t="e">
        <f t="shared" si="68"/>
        <v>#N/A</v>
      </c>
      <c r="G2037" s="18" t="s">
        <v>119</v>
      </c>
      <c r="H2037" s="16" t="str">
        <f t="shared" si="69"/>
        <v>检验科本部贾红兵</v>
      </c>
      <c r="I2037" s="17" t="s">
        <v>120</v>
      </c>
      <c r="J2037" s="16" t="s">
        <v>121</v>
      </c>
    </row>
    <row r="2038" spans="5:10">
      <c r="E2038" t="e">
        <f t="shared" si="68"/>
        <v>#N/A</v>
      </c>
      <c r="G2038" s="18" t="s">
        <v>200</v>
      </c>
      <c r="H2038" s="16" t="str">
        <f t="shared" si="69"/>
        <v>感染疾病科本部门诊马安林</v>
      </c>
      <c r="I2038" s="17" t="s">
        <v>201</v>
      </c>
      <c r="J2038" s="16" t="s">
        <v>202</v>
      </c>
    </row>
    <row r="2039" spans="5:10">
      <c r="E2039" t="e">
        <f t="shared" si="68"/>
        <v>#N/A</v>
      </c>
      <c r="G2039" s="18" t="s">
        <v>461</v>
      </c>
      <c r="H2039" s="16" t="str">
        <f t="shared" si="69"/>
        <v>中西医结合肺病科部门门诊李友林</v>
      </c>
      <c r="I2039" s="17" t="s">
        <v>462</v>
      </c>
      <c r="J2039" s="16" t="s">
        <v>463</v>
      </c>
    </row>
    <row r="2040" spans="5:10">
      <c r="E2040" t="e">
        <f t="shared" si="68"/>
        <v>#N/A</v>
      </c>
      <c r="G2040" s="18" t="s">
        <v>93</v>
      </c>
      <c r="H2040" s="16" t="str">
        <f t="shared" si="69"/>
        <v>实验研究平台彭亮</v>
      </c>
      <c r="I2040" s="17" t="s">
        <v>94</v>
      </c>
      <c r="J2040" s="16" t="s">
        <v>95</v>
      </c>
    </row>
    <row r="2041" spans="5:10">
      <c r="E2041" t="e">
        <f t="shared" si="68"/>
        <v>#N/A</v>
      </c>
      <c r="G2041" s="18" t="s">
        <v>635</v>
      </c>
      <c r="H2041" s="16" t="str">
        <f t="shared" si="69"/>
        <v>退休干部史载祥</v>
      </c>
      <c r="I2041" s="17" t="s">
        <v>636</v>
      </c>
      <c r="J2041" s="16" t="s">
        <v>432</v>
      </c>
    </row>
    <row r="2042" spans="5:10">
      <c r="E2042" t="e">
        <f t="shared" si="68"/>
        <v>#N/A</v>
      </c>
      <c r="G2042" s="18" t="s">
        <v>255</v>
      </c>
      <c r="H2042" s="16" t="str">
        <f t="shared" si="69"/>
        <v>风湿免疫科本部门诊王国春</v>
      </c>
      <c r="I2042" s="17" t="s">
        <v>442</v>
      </c>
      <c r="J2042" s="16" t="s">
        <v>443</v>
      </c>
    </row>
    <row r="2043" spans="5:10">
      <c r="E2043" t="e">
        <f t="shared" si="68"/>
        <v>#N/A</v>
      </c>
      <c r="G2043" s="18" t="s">
        <v>97</v>
      </c>
      <c r="H2043" s="16" t="str">
        <f t="shared" si="69"/>
        <v>中西医结合肿瘤内科本部病区贾立群</v>
      </c>
      <c r="I2043" s="17" t="s">
        <v>98</v>
      </c>
      <c r="J2043" s="16" t="s">
        <v>81</v>
      </c>
    </row>
    <row r="2044" spans="5:10">
      <c r="E2044" t="e">
        <f t="shared" si="68"/>
        <v>#N/A</v>
      </c>
      <c r="G2044" s="18" t="s">
        <v>184</v>
      </c>
      <c r="H2044" s="16" t="str">
        <f t="shared" si="69"/>
        <v>教育处王君</v>
      </c>
      <c r="I2044" s="17" t="s">
        <v>185</v>
      </c>
      <c r="J2044" s="16" t="s">
        <v>186</v>
      </c>
    </row>
    <row r="2045" spans="5:10">
      <c r="E2045" t="e">
        <f t="shared" si="68"/>
        <v>#N/A</v>
      </c>
      <c r="G2045" s="18" t="s">
        <v>357</v>
      </c>
      <c r="H2045" s="16" t="str">
        <f t="shared" si="69"/>
        <v>院办公室姚树坤</v>
      </c>
      <c r="I2045" s="17" t="s">
        <v>358</v>
      </c>
      <c r="J2045" s="16" t="s">
        <v>135</v>
      </c>
    </row>
    <row r="2046" spans="5:10">
      <c r="E2046" t="e">
        <f t="shared" si="68"/>
        <v>#N/A</v>
      </c>
      <c r="G2046" s="18" t="s">
        <v>1405</v>
      </c>
      <c r="H2046" s="16" t="str">
        <f t="shared" si="69"/>
        <v>整形外科本部门诊马海欢</v>
      </c>
      <c r="I2046" s="17" t="s">
        <v>1406</v>
      </c>
      <c r="J2046" s="16" t="s">
        <v>1407</v>
      </c>
    </row>
    <row r="2047" spans="5:10">
      <c r="E2047" t="e">
        <f t="shared" si="68"/>
        <v>#N/A</v>
      </c>
      <c r="G2047" s="18" t="s">
        <v>1408</v>
      </c>
      <c r="H2047" s="16" t="str">
        <f t="shared" si="69"/>
        <v>骨科.脊柱外科本部病区石东平</v>
      </c>
      <c r="I2047" s="17" t="s">
        <v>1409</v>
      </c>
      <c r="J2047" s="16" t="s">
        <v>341</v>
      </c>
    </row>
    <row r="2048" spans="5:10">
      <c r="E2048" t="e">
        <f t="shared" si="68"/>
        <v>#N/A</v>
      </c>
      <c r="G2048" s="18" t="s">
        <v>394</v>
      </c>
      <c r="H2048" s="16" t="str">
        <f t="shared" si="69"/>
        <v>实验研究平台李平</v>
      </c>
      <c r="I2048" s="17" t="s">
        <v>395</v>
      </c>
      <c r="J2048" s="16" t="s">
        <v>95</v>
      </c>
    </row>
    <row r="2049" spans="5:10">
      <c r="E2049" t="e">
        <f t="shared" si="68"/>
        <v>#N/A</v>
      </c>
      <c r="G2049" s="18" t="s">
        <v>519</v>
      </c>
      <c r="H2049" s="16" t="str">
        <f t="shared" si="69"/>
        <v>退休干部徐远</v>
      </c>
      <c r="I2049" s="17" t="s">
        <v>520</v>
      </c>
      <c r="J2049" s="16" t="s">
        <v>432</v>
      </c>
    </row>
    <row r="2050" spans="5:10">
      <c r="E2050" t="e">
        <f t="shared" si="68"/>
        <v>#N/A</v>
      </c>
      <c r="G2050" s="18" t="s">
        <v>388</v>
      </c>
      <c r="H2050" s="16" t="str">
        <f t="shared" si="69"/>
        <v>康复医学科本部门诊谢欲晓</v>
      </c>
      <c r="I2050" s="17" t="s">
        <v>389</v>
      </c>
      <c r="J2050" s="16" t="s">
        <v>390</v>
      </c>
    </row>
    <row r="2051" spans="5:10">
      <c r="E2051" t="e">
        <f t="shared" ref="E2051:E2114" si="70">VLOOKUP(D2051,H:I,2,FALSE)</f>
        <v>#N/A</v>
      </c>
      <c r="G2051" s="18" t="s">
        <v>597</v>
      </c>
      <c r="H2051" s="16" t="str">
        <f t="shared" ref="H2051:H2114" si="71">J2051&amp;G2051</f>
        <v>退休干部笪冀平</v>
      </c>
      <c r="I2051" s="17" t="s">
        <v>598</v>
      </c>
      <c r="J2051" s="16" t="s">
        <v>432</v>
      </c>
    </row>
    <row r="2052" spans="5:10">
      <c r="E2052" t="e">
        <f t="shared" si="70"/>
        <v>#N/A</v>
      </c>
      <c r="G2052" s="18" t="s">
        <v>466</v>
      </c>
      <c r="H2052" s="16" t="str">
        <f t="shared" si="71"/>
        <v>眼科本部门诊金明</v>
      </c>
      <c r="I2052" s="17" t="s">
        <v>467</v>
      </c>
      <c r="J2052" s="16" t="s">
        <v>361</v>
      </c>
    </row>
    <row r="2053" spans="5:10">
      <c r="E2053" t="e">
        <f t="shared" si="70"/>
        <v>#N/A</v>
      </c>
      <c r="G2053" s="18" t="s">
        <v>483</v>
      </c>
      <c r="H2053" s="16" t="str">
        <f t="shared" si="71"/>
        <v>消化科本部内窥镜室赵洪川</v>
      </c>
      <c r="I2053" s="17" t="s">
        <v>484</v>
      </c>
      <c r="J2053" s="16" t="s">
        <v>377</v>
      </c>
    </row>
    <row r="2054" spans="5:10">
      <c r="E2054" t="e">
        <f t="shared" si="70"/>
        <v>#N/A</v>
      </c>
      <c r="G2054" s="18" t="s">
        <v>255</v>
      </c>
      <c r="H2054" s="16" t="str">
        <f t="shared" si="71"/>
        <v>风湿免疫科本部门诊王国春</v>
      </c>
      <c r="I2054" s="17" t="s">
        <v>442</v>
      </c>
      <c r="J2054" s="16" t="s">
        <v>443</v>
      </c>
    </row>
    <row r="2055" spans="5:10">
      <c r="E2055" t="e">
        <f t="shared" si="70"/>
        <v>#N/A</v>
      </c>
      <c r="G2055" s="18" t="s">
        <v>608</v>
      </c>
      <c r="H2055" s="16" t="str">
        <f t="shared" si="71"/>
        <v>退休干部娄晋宁</v>
      </c>
      <c r="I2055" s="17" t="s">
        <v>609</v>
      </c>
      <c r="J2055" s="16" t="s">
        <v>432</v>
      </c>
    </row>
    <row r="2056" spans="5:10">
      <c r="E2056" t="e">
        <f t="shared" si="70"/>
        <v>#N/A</v>
      </c>
      <c r="G2056" s="18" t="s">
        <v>1103</v>
      </c>
      <c r="H2056" s="16" t="str">
        <f t="shared" si="71"/>
        <v>退休干部郑敏</v>
      </c>
      <c r="I2056" s="17" t="s">
        <v>1104</v>
      </c>
      <c r="J2056" s="16" t="s">
        <v>432</v>
      </c>
    </row>
    <row r="2057" spans="5:10">
      <c r="E2057" t="e">
        <f t="shared" si="70"/>
        <v>#N/A</v>
      </c>
      <c r="G2057" s="18" t="s">
        <v>394</v>
      </c>
      <c r="H2057" s="16" t="str">
        <f t="shared" si="71"/>
        <v>实验研究平台李平</v>
      </c>
      <c r="I2057" s="17" t="s">
        <v>395</v>
      </c>
      <c r="J2057" s="16" t="s">
        <v>95</v>
      </c>
    </row>
    <row r="2058" spans="5:10">
      <c r="E2058" t="e">
        <f t="shared" si="70"/>
        <v>#N/A</v>
      </c>
      <c r="G2058" s="18" t="s">
        <v>1376</v>
      </c>
      <c r="H2058" s="16" t="str">
        <f t="shared" si="71"/>
        <v>管理类其他王云亭</v>
      </c>
      <c r="I2058" s="17" t="s">
        <v>1377</v>
      </c>
      <c r="J2058" s="16" t="s">
        <v>458</v>
      </c>
    </row>
    <row r="2059" spans="5:10">
      <c r="E2059" t="e">
        <f t="shared" si="70"/>
        <v>#N/A</v>
      </c>
      <c r="G2059" s="18" t="s">
        <v>1368</v>
      </c>
      <c r="H2059" s="16" t="str">
        <f t="shared" si="71"/>
        <v>null许树强</v>
      </c>
      <c r="I2059" s="17" t="s">
        <v>1369</v>
      </c>
      <c r="J2059" s="16" t="s">
        <v>1120</v>
      </c>
    </row>
    <row r="2060" spans="5:10">
      <c r="E2060" t="e">
        <f t="shared" si="70"/>
        <v>#N/A</v>
      </c>
      <c r="G2060" s="18" t="s">
        <v>1284</v>
      </c>
      <c r="H2060" s="16" t="str">
        <f t="shared" si="71"/>
        <v>其他临床科室本部病区程文立</v>
      </c>
      <c r="I2060" s="17" t="s">
        <v>1285</v>
      </c>
      <c r="J2060" s="16" t="s">
        <v>476</v>
      </c>
    </row>
    <row r="2061" spans="5:10">
      <c r="E2061" t="e">
        <f t="shared" si="70"/>
        <v>#N/A</v>
      </c>
      <c r="G2061" s="18" t="s">
        <v>274</v>
      </c>
      <c r="H2061" s="16" t="str">
        <f t="shared" si="71"/>
        <v>急诊科本部重症监护EICU张国强</v>
      </c>
      <c r="I2061" s="17" t="s">
        <v>873</v>
      </c>
      <c r="J2061" s="16" t="s">
        <v>809</v>
      </c>
    </row>
    <row r="2062" spans="5:10">
      <c r="E2062" t="e">
        <f t="shared" si="70"/>
        <v>#N/A</v>
      </c>
      <c r="G2062" s="18" t="s">
        <v>1276</v>
      </c>
      <c r="H2062" s="16" t="str">
        <f t="shared" si="71"/>
        <v>退休干部焦劲松</v>
      </c>
      <c r="I2062" s="17" t="s">
        <v>1277</v>
      </c>
      <c r="J2062" s="16" t="s">
        <v>432</v>
      </c>
    </row>
    <row r="2063" spans="5:10">
      <c r="E2063" t="e">
        <f t="shared" si="70"/>
        <v>#N/A</v>
      </c>
      <c r="G2063" s="18" t="s">
        <v>24</v>
      </c>
      <c r="H2063" s="16" t="str">
        <f t="shared" si="71"/>
        <v>保健部张洪春</v>
      </c>
      <c r="I2063" s="17" t="s">
        <v>411</v>
      </c>
      <c r="J2063" s="16" t="s">
        <v>102</v>
      </c>
    </row>
    <row r="2064" spans="5:10">
      <c r="E2064" t="e">
        <f t="shared" si="70"/>
        <v>#N/A</v>
      </c>
      <c r="G2064" s="18" t="s">
        <v>529</v>
      </c>
      <c r="H2064" s="16" t="str">
        <f t="shared" si="71"/>
        <v>退休干部阎小萍</v>
      </c>
      <c r="I2064" s="17" t="s">
        <v>530</v>
      </c>
      <c r="J2064" s="16" t="s">
        <v>432</v>
      </c>
    </row>
    <row r="2065" spans="5:10">
      <c r="E2065" t="e">
        <f t="shared" si="70"/>
        <v>#N/A</v>
      </c>
      <c r="G2065" s="18" t="s">
        <v>622</v>
      </c>
      <c r="H2065" s="16" t="str">
        <f t="shared" si="71"/>
        <v>呼吸与危重症医学科三部本部病区苏楠</v>
      </c>
      <c r="I2065" s="17" t="s">
        <v>623</v>
      </c>
      <c r="J2065" s="16" t="s">
        <v>226</v>
      </c>
    </row>
    <row r="2066" spans="5:10">
      <c r="E2066" t="e">
        <f t="shared" si="70"/>
        <v>#N/A</v>
      </c>
      <c r="G2066" s="18" t="s">
        <v>646</v>
      </c>
      <c r="H2066" s="16" t="str">
        <f t="shared" si="71"/>
        <v>医院感染管理办公室/疾病预防控制处钟林涛</v>
      </c>
      <c r="I2066" s="17" t="s">
        <v>647</v>
      </c>
      <c r="J2066" s="16" t="s">
        <v>449</v>
      </c>
    </row>
    <row r="2067" spans="5:10">
      <c r="E2067" t="e">
        <f t="shared" si="70"/>
        <v>#N/A</v>
      </c>
      <c r="G2067" s="18" t="s">
        <v>1301</v>
      </c>
      <c r="H2067" s="16" t="str">
        <f t="shared" si="71"/>
        <v>检验科本部湛玉良</v>
      </c>
      <c r="I2067" s="17" t="s">
        <v>1302</v>
      </c>
      <c r="J2067" s="16" t="s">
        <v>121</v>
      </c>
    </row>
    <row r="2068" spans="5:10">
      <c r="E2068" t="e">
        <f t="shared" si="70"/>
        <v>#N/A</v>
      </c>
      <c r="G2068" s="18" t="s">
        <v>492</v>
      </c>
      <c r="H2068" s="16" t="str">
        <f t="shared" si="71"/>
        <v>教育处李颖</v>
      </c>
      <c r="I2068" s="17" t="s">
        <v>493</v>
      </c>
      <c r="J2068" s="16" t="s">
        <v>186</v>
      </c>
    </row>
    <row r="2069" spans="5:10">
      <c r="E2069" t="e">
        <f t="shared" si="70"/>
        <v>#N/A</v>
      </c>
      <c r="G2069" s="18" t="s">
        <v>1107</v>
      </c>
      <c r="H2069" s="16" t="str">
        <f t="shared" si="71"/>
        <v>风湿免疫科本部病区章璐</v>
      </c>
      <c r="I2069" s="17" t="s">
        <v>1108</v>
      </c>
      <c r="J2069" s="16" t="s">
        <v>872</v>
      </c>
    </row>
    <row r="2070" spans="5:10">
      <c r="E2070" t="e">
        <f t="shared" si="70"/>
        <v>#N/A</v>
      </c>
      <c r="G2070" s="18" t="s">
        <v>41</v>
      </c>
      <c r="H2070" s="16" t="str">
        <f t="shared" si="71"/>
        <v>普外科.肝胆外科本部病区杨志英</v>
      </c>
      <c r="I2070" s="17" t="s">
        <v>42</v>
      </c>
      <c r="J2070" s="16" t="s">
        <v>204</v>
      </c>
    </row>
    <row r="2071" spans="5:10">
      <c r="E2071" t="e">
        <f t="shared" si="70"/>
        <v>#N/A</v>
      </c>
      <c r="G2071" s="18" t="s">
        <v>56</v>
      </c>
      <c r="H2071" s="16" t="str">
        <f t="shared" si="71"/>
        <v>内分泌科本部门诊张波</v>
      </c>
      <c r="I2071" s="17" t="s">
        <v>366</v>
      </c>
      <c r="J2071" s="16" t="s">
        <v>367</v>
      </c>
    </row>
    <row r="2072" spans="5:10">
      <c r="E2072" t="e">
        <f t="shared" si="70"/>
        <v>#N/A</v>
      </c>
      <c r="G2072" s="18" t="s">
        <v>510</v>
      </c>
      <c r="H2072" s="16" t="str">
        <f t="shared" si="71"/>
        <v>国际部一部朱宇清</v>
      </c>
      <c r="I2072" s="17" t="s">
        <v>511</v>
      </c>
      <c r="J2072" s="16" t="s">
        <v>512</v>
      </c>
    </row>
    <row r="2073" spans="5:10">
      <c r="E2073" t="e">
        <f t="shared" si="70"/>
        <v>#N/A</v>
      </c>
      <c r="G2073" s="18" t="s">
        <v>1410</v>
      </c>
      <c r="H2073" s="16" t="str">
        <f t="shared" si="71"/>
        <v>退休干部郭永庆</v>
      </c>
      <c r="I2073" s="17" t="s">
        <v>1411</v>
      </c>
      <c r="J2073" s="16" t="s">
        <v>432</v>
      </c>
    </row>
    <row r="2074" spans="5:10">
      <c r="E2074" t="e">
        <f t="shared" si="70"/>
        <v>#N/A</v>
      </c>
      <c r="G2074" s="18" t="s">
        <v>380</v>
      </c>
      <c r="H2074" s="16" t="str">
        <f t="shared" si="71"/>
        <v>实验研究平台陈志华</v>
      </c>
      <c r="I2074" s="17" t="s">
        <v>381</v>
      </c>
      <c r="J2074" s="16" t="s">
        <v>95</v>
      </c>
    </row>
    <row r="2075" spans="5:10">
      <c r="E2075" t="e">
        <f t="shared" si="70"/>
        <v>#N/A</v>
      </c>
      <c r="G2075" s="18" t="s">
        <v>1184</v>
      </c>
      <c r="H2075" s="16" t="str">
        <f t="shared" si="71"/>
        <v>普外科.结直肠外科本部门诊姚力</v>
      </c>
      <c r="I2075" s="17" t="s">
        <v>1185</v>
      </c>
      <c r="J2075" s="16" t="s">
        <v>1186</v>
      </c>
    </row>
    <row r="2076" spans="5:10">
      <c r="E2076" t="e">
        <f t="shared" si="70"/>
        <v>#N/A</v>
      </c>
      <c r="G2076" s="18" t="s">
        <v>371</v>
      </c>
      <c r="H2076" s="16" t="str">
        <f t="shared" si="71"/>
        <v>神经科本部病区刘尊敬</v>
      </c>
      <c r="I2076" s="17" t="s">
        <v>372</v>
      </c>
      <c r="J2076" s="16" t="s">
        <v>373</v>
      </c>
    </row>
    <row r="2077" spans="5:10">
      <c r="E2077" t="e">
        <f t="shared" si="70"/>
        <v>#N/A</v>
      </c>
      <c r="G2077" s="18" t="s">
        <v>56</v>
      </c>
      <c r="H2077" s="16" t="str">
        <f t="shared" si="71"/>
        <v>内分泌科本部门诊张波</v>
      </c>
      <c r="I2077" s="17" t="s">
        <v>366</v>
      </c>
      <c r="J2077" s="16" t="s">
        <v>367</v>
      </c>
    </row>
    <row r="2078" spans="5:10">
      <c r="E2078" t="e">
        <f t="shared" si="70"/>
        <v>#N/A</v>
      </c>
      <c r="G2078" s="18" t="s">
        <v>371</v>
      </c>
      <c r="H2078" s="16" t="str">
        <f t="shared" si="71"/>
        <v>神经科本部病区刘尊敬</v>
      </c>
      <c r="I2078" s="17" t="s">
        <v>372</v>
      </c>
      <c r="J2078" s="16" t="s">
        <v>373</v>
      </c>
    </row>
    <row r="2079" spans="5:10">
      <c r="E2079" t="e">
        <f t="shared" si="70"/>
        <v>#N/A</v>
      </c>
      <c r="G2079" s="18" t="s">
        <v>288</v>
      </c>
      <c r="H2079" s="16" t="str">
        <f t="shared" si="71"/>
        <v>神经外科本部门诊张黎</v>
      </c>
      <c r="I2079" s="17" t="s">
        <v>1069</v>
      </c>
      <c r="J2079" s="16" t="s">
        <v>547</v>
      </c>
    </row>
    <row r="2080" spans="5:10">
      <c r="E2080" t="e">
        <f t="shared" si="70"/>
        <v>#N/A</v>
      </c>
      <c r="G2080" s="18" t="s">
        <v>1278</v>
      </c>
      <c r="H2080" s="16" t="str">
        <f t="shared" si="71"/>
        <v>骨科.脊柱外科本部门诊谭明生</v>
      </c>
      <c r="I2080" s="17" t="s">
        <v>1279</v>
      </c>
      <c r="J2080" s="16" t="s">
        <v>1280</v>
      </c>
    </row>
    <row r="2081" spans="5:10">
      <c r="E2081" t="e">
        <f t="shared" si="70"/>
        <v>#N/A</v>
      </c>
      <c r="G2081" s="18" t="s">
        <v>394</v>
      </c>
      <c r="H2081" s="16" t="str">
        <f t="shared" si="71"/>
        <v>实验研究平台李平</v>
      </c>
      <c r="I2081" s="17" t="s">
        <v>395</v>
      </c>
      <c r="J2081" s="16" t="s">
        <v>95</v>
      </c>
    </row>
    <row r="2082" spans="5:10">
      <c r="E2082" t="e">
        <f t="shared" si="70"/>
        <v>#N/A</v>
      </c>
      <c r="G2082" s="18" t="s">
        <v>97</v>
      </c>
      <c r="H2082" s="16" t="str">
        <f t="shared" si="71"/>
        <v>中西医结合肿瘤内科本部病区贾立群</v>
      </c>
      <c r="I2082" s="17" t="s">
        <v>98</v>
      </c>
      <c r="J2082" s="16" t="s">
        <v>81</v>
      </c>
    </row>
    <row r="2083" spans="5:10">
      <c r="E2083" t="e">
        <f t="shared" si="70"/>
        <v>#N/A</v>
      </c>
      <c r="G2083" s="18" t="s">
        <v>1284</v>
      </c>
      <c r="H2083" s="16" t="str">
        <f t="shared" si="71"/>
        <v>其他临床科室本部病区程文立</v>
      </c>
      <c r="I2083" s="17" t="s">
        <v>1285</v>
      </c>
      <c r="J2083" s="16" t="s">
        <v>476</v>
      </c>
    </row>
    <row r="2084" spans="5:10">
      <c r="E2084" t="e">
        <f t="shared" si="70"/>
        <v>#N/A</v>
      </c>
      <c r="G2084" s="18" t="s">
        <v>1376</v>
      </c>
      <c r="H2084" s="16" t="str">
        <f t="shared" si="71"/>
        <v>管理类其他王云亭</v>
      </c>
      <c r="I2084" s="17" t="s">
        <v>1377</v>
      </c>
      <c r="J2084" s="16" t="s">
        <v>458</v>
      </c>
    </row>
    <row r="2085" spans="5:10">
      <c r="E2085" t="e">
        <f t="shared" si="70"/>
        <v>#N/A</v>
      </c>
      <c r="G2085" s="18" t="s">
        <v>165</v>
      </c>
      <c r="H2085" s="16" t="str">
        <f t="shared" si="71"/>
        <v>皮肤病与性病科本部门诊白彦萍</v>
      </c>
      <c r="I2085" s="17" t="s">
        <v>378</v>
      </c>
      <c r="J2085" s="16" t="s">
        <v>379</v>
      </c>
    </row>
    <row r="2086" spans="5:10">
      <c r="E2086" t="e">
        <f t="shared" si="70"/>
        <v>#N/A</v>
      </c>
      <c r="G2086" s="18" t="s">
        <v>461</v>
      </c>
      <c r="H2086" s="16" t="str">
        <f t="shared" si="71"/>
        <v>中西医结合肺病科部门门诊李友林</v>
      </c>
      <c r="I2086" s="17" t="s">
        <v>462</v>
      </c>
      <c r="J2086" s="16" t="s">
        <v>463</v>
      </c>
    </row>
    <row r="2087" spans="5:10">
      <c r="E2087" t="e">
        <f t="shared" si="70"/>
        <v>#N/A</v>
      </c>
      <c r="G2087" s="18" t="s">
        <v>255</v>
      </c>
      <c r="H2087" s="16" t="str">
        <f t="shared" si="71"/>
        <v>风湿免疫科本部门诊王国春</v>
      </c>
      <c r="I2087" s="17" t="s">
        <v>442</v>
      </c>
      <c r="J2087" s="16" t="s">
        <v>443</v>
      </c>
    </row>
    <row r="2088" spans="5:10">
      <c r="E2088" t="e">
        <f t="shared" si="70"/>
        <v>#N/A</v>
      </c>
      <c r="G2088" s="18" t="s">
        <v>1394</v>
      </c>
      <c r="H2088" s="16" t="str">
        <f t="shared" si="71"/>
        <v>退休干部李中实</v>
      </c>
      <c r="I2088" s="17" t="s">
        <v>1395</v>
      </c>
      <c r="J2088" s="16" t="s">
        <v>432</v>
      </c>
    </row>
    <row r="2089" spans="5:10">
      <c r="E2089" t="e">
        <f t="shared" si="70"/>
        <v>#N/A</v>
      </c>
      <c r="G2089" s="18" t="s">
        <v>810</v>
      </c>
      <c r="H2089" s="16" t="str">
        <f t="shared" si="71"/>
        <v>皮肤病与性病科本部门诊张晓艳</v>
      </c>
      <c r="I2089" s="17" t="s">
        <v>811</v>
      </c>
      <c r="J2089" s="16" t="s">
        <v>379</v>
      </c>
    </row>
    <row r="2090" spans="5:10">
      <c r="E2090" t="e">
        <f t="shared" si="70"/>
        <v>#N/A</v>
      </c>
      <c r="G2090" s="18" t="s">
        <v>256</v>
      </c>
      <c r="H2090" s="16" t="str">
        <f t="shared" si="71"/>
        <v>北区肾病科（B栋）李文歌</v>
      </c>
      <c r="I2090" s="17" t="s">
        <v>257</v>
      </c>
      <c r="J2090" s="16" t="s">
        <v>258</v>
      </c>
    </row>
    <row r="2091" spans="5:10">
      <c r="E2091" t="e">
        <f t="shared" si="70"/>
        <v>#N/A</v>
      </c>
      <c r="G2091" s="18" t="s">
        <v>1341</v>
      </c>
      <c r="H2091" s="16" t="str">
        <f t="shared" si="71"/>
        <v>消化科本部内窥镜室王晓娣</v>
      </c>
      <c r="I2091" s="17" t="s">
        <v>1342</v>
      </c>
      <c r="J2091" s="16" t="s">
        <v>377</v>
      </c>
    </row>
    <row r="2092" spans="5:10">
      <c r="E2092" t="e">
        <f t="shared" si="70"/>
        <v>#N/A</v>
      </c>
      <c r="G2092" s="18" t="s">
        <v>612</v>
      </c>
      <c r="H2092" s="16" t="str">
        <f t="shared" si="71"/>
        <v>退休干部蔡哲</v>
      </c>
      <c r="I2092" s="17" t="s">
        <v>613</v>
      </c>
      <c r="J2092" s="16" t="s">
        <v>432</v>
      </c>
    </row>
    <row r="2093" spans="5:10">
      <c r="E2093" t="e">
        <f t="shared" si="70"/>
        <v>#N/A</v>
      </c>
      <c r="G2093" s="18" t="s">
        <v>123</v>
      </c>
      <c r="H2093" s="16" t="str">
        <f t="shared" si="71"/>
        <v>心脏科本部门诊郑金刚</v>
      </c>
      <c r="I2093" s="17" t="s">
        <v>124</v>
      </c>
      <c r="J2093" s="16" t="s">
        <v>125</v>
      </c>
    </row>
    <row r="2094" spans="5:10">
      <c r="E2094" t="e">
        <f t="shared" si="70"/>
        <v>#N/A</v>
      </c>
      <c r="G2094" s="18" t="s">
        <v>1156</v>
      </c>
      <c r="H2094" s="16" t="str">
        <f t="shared" si="71"/>
        <v>心脏科本部门诊王勇</v>
      </c>
      <c r="I2094" s="17" t="s">
        <v>1157</v>
      </c>
      <c r="J2094" s="16" t="s">
        <v>125</v>
      </c>
    </row>
    <row r="2095" spans="5:10">
      <c r="E2095" t="e">
        <f t="shared" si="70"/>
        <v>#N/A</v>
      </c>
      <c r="G2095" s="18" t="s">
        <v>85</v>
      </c>
      <c r="H2095" s="16" t="str">
        <f t="shared" si="71"/>
        <v>呼吸与危重症医学科一部本部门诊林江涛</v>
      </c>
      <c r="I2095" s="17" t="s">
        <v>477</v>
      </c>
      <c r="J2095" s="16" t="s">
        <v>478</v>
      </c>
    </row>
    <row r="2096" spans="5:10">
      <c r="E2096" t="e">
        <f t="shared" si="70"/>
        <v>#N/A</v>
      </c>
      <c r="G2096" s="18" t="s">
        <v>430</v>
      </c>
      <c r="H2096" s="16" t="str">
        <f t="shared" si="71"/>
        <v>退休干部杨文英</v>
      </c>
      <c r="I2096" s="17" t="s">
        <v>431</v>
      </c>
      <c r="J2096" s="16" t="s">
        <v>432</v>
      </c>
    </row>
    <row r="2097" spans="5:10">
      <c r="E2097" t="e">
        <f t="shared" si="70"/>
        <v>#N/A</v>
      </c>
      <c r="G2097" s="18" t="s">
        <v>394</v>
      </c>
      <c r="H2097" s="16" t="str">
        <f t="shared" si="71"/>
        <v>实验研究平台李平</v>
      </c>
      <c r="I2097" s="17" t="s">
        <v>395</v>
      </c>
      <c r="J2097" s="16" t="s">
        <v>95</v>
      </c>
    </row>
    <row r="2098" spans="5:10">
      <c r="E2098" t="e">
        <f t="shared" si="70"/>
        <v>#N/A</v>
      </c>
      <c r="G2098" s="18" t="s">
        <v>1412</v>
      </c>
      <c r="H2098" s="16" t="str">
        <f t="shared" si="71"/>
        <v>产科本部病区潘晓玉</v>
      </c>
      <c r="I2098" s="17" t="s">
        <v>1413</v>
      </c>
      <c r="J2098" s="16" t="s">
        <v>491</v>
      </c>
    </row>
    <row r="2099" spans="5:10">
      <c r="E2099" t="e">
        <f t="shared" si="70"/>
        <v>#N/A</v>
      </c>
      <c r="G2099" s="18" t="s">
        <v>184</v>
      </c>
      <c r="H2099" s="16" t="str">
        <f t="shared" si="71"/>
        <v>教育处王君</v>
      </c>
      <c r="I2099" s="17" t="s">
        <v>185</v>
      </c>
      <c r="J2099" s="16" t="s">
        <v>186</v>
      </c>
    </row>
    <row r="2100" spans="5:10">
      <c r="E2100" t="e">
        <f t="shared" si="70"/>
        <v>#N/A</v>
      </c>
      <c r="G2100" s="18" t="s">
        <v>314</v>
      </c>
      <c r="H2100" s="16" t="str">
        <f t="shared" si="71"/>
        <v>数据及项目管理平台孙瑞华</v>
      </c>
      <c r="I2100" s="17" t="s">
        <v>315</v>
      </c>
      <c r="J2100" s="16" t="s">
        <v>316</v>
      </c>
    </row>
    <row r="2101" spans="5:10">
      <c r="E2101" t="e">
        <f t="shared" si="70"/>
        <v>#N/A</v>
      </c>
      <c r="G2101" s="18" t="s">
        <v>626</v>
      </c>
      <c r="H2101" s="16" t="str">
        <f t="shared" si="71"/>
        <v>退休干部赵红</v>
      </c>
      <c r="I2101" s="17" t="s">
        <v>627</v>
      </c>
      <c r="J2101" s="16" t="s">
        <v>432</v>
      </c>
    </row>
    <row r="2102" spans="5:10">
      <c r="E2102" t="e">
        <f t="shared" si="70"/>
        <v>#N/A</v>
      </c>
      <c r="G2102" s="18" t="s">
        <v>481</v>
      </c>
      <c r="H2102" s="16" t="str">
        <f t="shared" si="71"/>
        <v>退休干部徐潜</v>
      </c>
      <c r="I2102" s="17" t="s">
        <v>482</v>
      </c>
      <c r="J2102" s="16" t="s">
        <v>432</v>
      </c>
    </row>
    <row r="2103" spans="5:10">
      <c r="E2103" t="e">
        <f t="shared" si="70"/>
        <v>#N/A</v>
      </c>
      <c r="G2103" s="18" t="s">
        <v>256</v>
      </c>
      <c r="H2103" s="16" t="str">
        <f t="shared" si="71"/>
        <v>北区肾病科（B栋）李文歌</v>
      </c>
      <c r="I2103" s="17" t="s">
        <v>257</v>
      </c>
      <c r="J2103" s="16" t="s">
        <v>258</v>
      </c>
    </row>
    <row r="2104" spans="5:10">
      <c r="E2104" t="e">
        <f t="shared" si="70"/>
        <v>#N/A</v>
      </c>
      <c r="G2104" s="18" t="s">
        <v>501</v>
      </c>
      <c r="H2104" s="16" t="str">
        <f t="shared" si="71"/>
        <v>退休干部李光伟</v>
      </c>
      <c r="I2104" s="17" t="s">
        <v>502</v>
      </c>
      <c r="J2104" s="16" t="s">
        <v>432</v>
      </c>
    </row>
    <row r="2105" spans="5:10">
      <c r="E2105" t="e">
        <f t="shared" si="70"/>
        <v>#N/A</v>
      </c>
      <c r="G2105" s="18" t="s">
        <v>1278</v>
      </c>
      <c r="H2105" s="16" t="str">
        <f t="shared" si="71"/>
        <v>骨科.脊柱外科本部门诊谭明生</v>
      </c>
      <c r="I2105" s="17" t="s">
        <v>1279</v>
      </c>
      <c r="J2105" s="16" t="s">
        <v>1280</v>
      </c>
    </row>
    <row r="2106" spans="5:10">
      <c r="E2106" t="e">
        <f t="shared" si="70"/>
        <v>#N/A</v>
      </c>
      <c r="G2106" s="18" t="s">
        <v>62</v>
      </c>
      <c r="H2106" s="16" t="str">
        <f t="shared" si="71"/>
        <v>药学部本部刘丽宏</v>
      </c>
      <c r="I2106" s="17" t="s">
        <v>63</v>
      </c>
      <c r="J2106" s="16" t="s">
        <v>143</v>
      </c>
    </row>
    <row r="2107" spans="5:10">
      <c r="E2107" t="e">
        <f t="shared" si="70"/>
        <v>#N/A</v>
      </c>
      <c r="G2107" s="18" t="s">
        <v>1414</v>
      </c>
      <c r="H2107" s="16" t="str">
        <f t="shared" si="71"/>
        <v>药学部本部王志军</v>
      </c>
      <c r="I2107" s="17" t="s">
        <v>1415</v>
      </c>
      <c r="J2107" s="16" t="s">
        <v>143</v>
      </c>
    </row>
    <row r="2108" spans="5:10">
      <c r="E2108" t="e">
        <f t="shared" si="70"/>
        <v>#N/A</v>
      </c>
      <c r="G2108" s="18" t="s">
        <v>1215</v>
      </c>
      <c r="H2108" s="16" t="str">
        <f t="shared" si="71"/>
        <v>实验研究平台刘轩</v>
      </c>
      <c r="I2108" s="17" t="s">
        <v>1216</v>
      </c>
      <c r="J2108" s="16" t="s">
        <v>95</v>
      </c>
    </row>
    <row r="2109" spans="5:10">
      <c r="E2109" t="e">
        <f t="shared" si="70"/>
        <v>#N/A</v>
      </c>
      <c r="G2109" s="18" t="s">
        <v>430</v>
      </c>
      <c r="H2109" s="16" t="str">
        <f t="shared" si="71"/>
        <v>退休干部杨文英</v>
      </c>
      <c r="I2109" s="17" t="s">
        <v>431</v>
      </c>
      <c r="J2109" s="16" t="s">
        <v>432</v>
      </c>
    </row>
    <row r="2110" spans="5:10">
      <c r="E2110" t="e">
        <f t="shared" si="70"/>
        <v>#N/A</v>
      </c>
      <c r="G2110" s="18" t="s">
        <v>346</v>
      </c>
      <c r="H2110" s="16" t="str">
        <f t="shared" si="71"/>
        <v>皮肤病与性病科本部病区姚志远</v>
      </c>
      <c r="I2110" s="17" t="s">
        <v>347</v>
      </c>
      <c r="J2110" s="16" t="s">
        <v>348</v>
      </c>
    </row>
    <row r="2111" spans="5:10">
      <c r="E2111" t="e">
        <f t="shared" si="70"/>
        <v>#N/A</v>
      </c>
      <c r="G2111" s="18" t="s">
        <v>1416</v>
      </c>
      <c r="H2111" s="16" t="str">
        <f t="shared" si="71"/>
        <v>退休干部何惠宇</v>
      </c>
      <c r="I2111" s="17" t="s">
        <v>1417</v>
      </c>
      <c r="J2111" s="16" t="s">
        <v>432</v>
      </c>
    </row>
    <row r="2112" spans="5:10">
      <c r="E2112" t="e">
        <f t="shared" si="70"/>
        <v>#N/A</v>
      </c>
      <c r="G2112" s="18" t="s">
        <v>255</v>
      </c>
      <c r="H2112" s="16" t="str">
        <f t="shared" si="71"/>
        <v>风湿免疫科本部门诊王国春</v>
      </c>
      <c r="I2112" s="17" t="s">
        <v>442</v>
      </c>
      <c r="J2112" s="16" t="s">
        <v>443</v>
      </c>
    </row>
    <row r="2113" spans="5:10">
      <c r="E2113" t="e">
        <f t="shared" si="70"/>
        <v>#N/A</v>
      </c>
      <c r="G2113" s="18" t="s">
        <v>1418</v>
      </c>
      <c r="H2113" s="16" t="str">
        <f t="shared" si="71"/>
        <v>退休干部颜珏</v>
      </c>
      <c r="I2113" s="17" t="s">
        <v>1419</v>
      </c>
      <c r="J2113" s="16" t="s">
        <v>432</v>
      </c>
    </row>
    <row r="2114" spans="5:10">
      <c r="E2114" t="e">
        <f t="shared" si="70"/>
        <v>#N/A</v>
      </c>
      <c r="G2114" s="18" t="s">
        <v>531</v>
      </c>
      <c r="H2114" s="16" t="str">
        <f t="shared" si="71"/>
        <v>中医肺病一部本部门诊张纾难</v>
      </c>
      <c r="I2114" s="17" t="s">
        <v>532</v>
      </c>
      <c r="J2114" s="16" t="s">
        <v>533</v>
      </c>
    </row>
    <row r="2115" spans="5:10">
      <c r="E2115" t="e">
        <f t="shared" ref="E2115:E2178" si="72">VLOOKUP(D2115,H:I,2,FALSE)</f>
        <v>#N/A</v>
      </c>
      <c r="G2115" s="18" t="s">
        <v>1257</v>
      </c>
      <c r="H2115" s="16" t="str">
        <f t="shared" ref="H2115:H2178" si="73">J2115&amp;G2115</f>
        <v>男科本部门诊王传航</v>
      </c>
      <c r="I2115" s="17" t="s">
        <v>1258</v>
      </c>
      <c r="J2115" s="16" t="s">
        <v>868</v>
      </c>
    </row>
    <row r="2116" spans="5:10">
      <c r="E2116" t="e">
        <f t="shared" si="72"/>
        <v>#N/A</v>
      </c>
      <c r="G2116" s="18" t="s">
        <v>913</v>
      </c>
      <c r="H2116" s="16" t="str">
        <f t="shared" si="73"/>
        <v>皮肤病与性病科本部病区杨顶权</v>
      </c>
      <c r="I2116" s="17" t="s">
        <v>914</v>
      </c>
      <c r="J2116" s="16" t="s">
        <v>348</v>
      </c>
    </row>
    <row r="2117" spans="5:10">
      <c r="E2117" t="e">
        <f t="shared" si="72"/>
        <v>#N/A</v>
      </c>
      <c r="G2117" s="18" t="s">
        <v>1420</v>
      </c>
      <c r="H2117" s="16" t="str">
        <f t="shared" si="73"/>
        <v>退休干部张勇</v>
      </c>
      <c r="I2117" s="17" t="s">
        <v>1421</v>
      </c>
      <c r="J2117" s="16" t="s">
        <v>432</v>
      </c>
    </row>
    <row r="2118" spans="5:10">
      <c r="E2118" t="e">
        <f t="shared" si="72"/>
        <v>#N/A</v>
      </c>
      <c r="G2118" s="18" t="s">
        <v>147</v>
      </c>
      <c r="H2118" s="16" t="str">
        <f t="shared" si="73"/>
        <v>中心办公室王清</v>
      </c>
      <c r="I2118" s="17" t="s">
        <v>1422</v>
      </c>
      <c r="J2118" s="16" t="s">
        <v>779</v>
      </c>
    </row>
    <row r="2119" spans="5:10">
      <c r="E2119" t="e">
        <f t="shared" si="72"/>
        <v>#N/A</v>
      </c>
      <c r="G2119" s="18" t="s">
        <v>1423</v>
      </c>
      <c r="H2119" s="16" t="str">
        <f t="shared" si="73"/>
        <v>中医风湿病科本部病区王昊</v>
      </c>
      <c r="I2119" s="17" t="s">
        <v>1424</v>
      </c>
      <c r="J2119" s="16" t="s">
        <v>139</v>
      </c>
    </row>
    <row r="2120" spans="5:10">
      <c r="E2120" t="e">
        <f t="shared" si="72"/>
        <v>#N/A</v>
      </c>
      <c r="G2120" s="18" t="s">
        <v>301</v>
      </c>
      <c r="H2120" s="16" t="str">
        <f t="shared" si="73"/>
        <v>疼痛科本部病区朱谦</v>
      </c>
      <c r="I2120" s="17" t="s">
        <v>1151</v>
      </c>
      <c r="J2120" s="16" t="s">
        <v>398</v>
      </c>
    </row>
    <row r="2121" spans="5:10">
      <c r="E2121" t="e">
        <f t="shared" si="72"/>
        <v>#N/A</v>
      </c>
      <c r="G2121" s="18" t="s">
        <v>1166</v>
      </c>
      <c r="H2121" s="16" t="str">
        <f t="shared" si="73"/>
        <v>神经科本部病区邵自强</v>
      </c>
      <c r="I2121" s="17" t="s">
        <v>1167</v>
      </c>
      <c r="J2121" s="16" t="s">
        <v>373</v>
      </c>
    </row>
    <row r="2122" spans="5:10">
      <c r="E2122" t="e">
        <f t="shared" si="72"/>
        <v>#N/A</v>
      </c>
      <c r="G2122" s="18" t="s">
        <v>293</v>
      </c>
      <c r="H2122" s="16" t="str">
        <f t="shared" si="73"/>
        <v>皮肤病与性病科本部门诊郑占才</v>
      </c>
      <c r="I2122" s="17" t="s">
        <v>1425</v>
      </c>
      <c r="J2122" s="16" t="s">
        <v>379</v>
      </c>
    </row>
    <row r="2123" spans="5:10">
      <c r="E2123" t="e">
        <f t="shared" si="72"/>
        <v>#N/A</v>
      </c>
      <c r="G2123" s="18" t="s">
        <v>430</v>
      </c>
      <c r="H2123" s="16" t="str">
        <f t="shared" si="73"/>
        <v>退休干部杨文英</v>
      </c>
      <c r="I2123" s="17" t="s">
        <v>431</v>
      </c>
      <c r="J2123" s="16" t="s">
        <v>432</v>
      </c>
    </row>
    <row r="2124" spans="5:10">
      <c r="E2124" t="e">
        <f t="shared" si="72"/>
        <v>#N/A</v>
      </c>
      <c r="G2124" s="18" t="s">
        <v>1426</v>
      </c>
      <c r="H2124" s="16" t="str">
        <f t="shared" si="73"/>
        <v>心脏科本部病区范书英</v>
      </c>
      <c r="I2124" s="17" t="s">
        <v>1427</v>
      </c>
      <c r="J2124" s="16" t="s">
        <v>157</v>
      </c>
    </row>
    <row r="2125" spans="5:10">
      <c r="E2125" t="e">
        <f t="shared" si="72"/>
        <v>#N/A</v>
      </c>
      <c r="G2125" s="18" t="s">
        <v>255</v>
      </c>
      <c r="H2125" s="16" t="str">
        <f t="shared" si="73"/>
        <v>风湿免疫科本部门诊王国春</v>
      </c>
      <c r="I2125" s="17" t="s">
        <v>442</v>
      </c>
      <c r="J2125" s="16" t="s">
        <v>443</v>
      </c>
    </row>
    <row r="2126" spans="5:10">
      <c r="E2126" t="e">
        <f t="shared" si="72"/>
        <v>#N/A</v>
      </c>
      <c r="G2126" s="18" t="s">
        <v>1295</v>
      </c>
      <c r="H2126" s="16" t="str">
        <f t="shared" si="73"/>
        <v>急诊科本部抢救区顾承东</v>
      </c>
      <c r="I2126" s="17" t="s">
        <v>1296</v>
      </c>
      <c r="J2126" s="16" t="s">
        <v>865</v>
      </c>
    </row>
    <row r="2127" spans="5:10">
      <c r="E2127" t="e">
        <f t="shared" si="72"/>
        <v>#N/A</v>
      </c>
      <c r="G2127" s="18" t="s">
        <v>112</v>
      </c>
      <c r="H2127" s="16" t="str">
        <f t="shared" si="73"/>
        <v>中医外科本部门诊夏仲元</v>
      </c>
      <c r="I2127" s="17" t="s">
        <v>113</v>
      </c>
      <c r="J2127" s="16" t="s">
        <v>114</v>
      </c>
    </row>
    <row r="2128" spans="5:10">
      <c r="E2128" t="e">
        <f t="shared" si="72"/>
        <v>#N/A</v>
      </c>
      <c r="G2128" s="18" t="s">
        <v>1123</v>
      </c>
      <c r="H2128" s="16" t="str">
        <f t="shared" si="73"/>
        <v>退休干部张凌</v>
      </c>
      <c r="I2128" s="17" t="s">
        <v>1124</v>
      </c>
      <c r="J2128" s="16" t="s">
        <v>432</v>
      </c>
    </row>
    <row r="2129" spans="5:10">
      <c r="E2129" t="e">
        <f t="shared" si="72"/>
        <v>#N/A</v>
      </c>
      <c r="G2129" s="18" t="s">
        <v>255</v>
      </c>
      <c r="H2129" s="16" t="str">
        <f t="shared" si="73"/>
        <v>风湿免疫科本部门诊王国春</v>
      </c>
      <c r="I2129" s="17" t="s">
        <v>442</v>
      </c>
      <c r="J2129" s="16" t="s">
        <v>443</v>
      </c>
    </row>
    <row r="2130" spans="5:10">
      <c r="E2130" t="e">
        <f t="shared" si="72"/>
        <v>#N/A</v>
      </c>
      <c r="G2130" s="18" t="s">
        <v>1123</v>
      </c>
      <c r="H2130" s="16" t="str">
        <f t="shared" si="73"/>
        <v>退休干部张凌</v>
      </c>
      <c r="I2130" s="17" t="s">
        <v>1124</v>
      </c>
      <c r="J2130" s="16" t="s">
        <v>432</v>
      </c>
    </row>
    <row r="2131" spans="5:10">
      <c r="E2131" t="e">
        <f t="shared" si="72"/>
        <v>#N/A</v>
      </c>
      <c r="G2131" s="18" t="s">
        <v>537</v>
      </c>
      <c r="H2131" s="16" t="str">
        <f t="shared" si="73"/>
        <v>退休干部薛爽</v>
      </c>
      <c r="I2131" s="17" t="s">
        <v>538</v>
      </c>
      <c r="J2131" s="16" t="s">
        <v>432</v>
      </c>
    </row>
    <row r="2132" spans="5:10">
      <c r="E2132" t="e">
        <f t="shared" si="72"/>
        <v>#N/A</v>
      </c>
      <c r="G2132" s="18" t="s">
        <v>357</v>
      </c>
      <c r="H2132" s="16" t="str">
        <f t="shared" si="73"/>
        <v>院办公室姚树坤</v>
      </c>
      <c r="I2132" s="17" t="s">
        <v>358</v>
      </c>
      <c r="J2132" s="16" t="s">
        <v>135</v>
      </c>
    </row>
    <row r="2133" spans="5:10">
      <c r="E2133" t="e">
        <f t="shared" si="72"/>
        <v>#N/A</v>
      </c>
      <c r="G2133" s="18" t="s">
        <v>608</v>
      </c>
      <c r="H2133" s="16" t="str">
        <f t="shared" si="73"/>
        <v>退休干部娄晋宁</v>
      </c>
      <c r="I2133" s="17" t="s">
        <v>609</v>
      </c>
      <c r="J2133" s="16" t="s">
        <v>432</v>
      </c>
    </row>
    <row r="2134" spans="5:10">
      <c r="E2134" t="e">
        <f t="shared" si="72"/>
        <v>#N/A</v>
      </c>
      <c r="G2134" s="18" t="s">
        <v>904</v>
      </c>
      <c r="H2134" s="16" t="str">
        <f t="shared" si="73"/>
        <v>耳鼻喉科本部门诊李原</v>
      </c>
      <c r="I2134" s="17" t="s">
        <v>905</v>
      </c>
      <c r="J2134" s="16" t="s">
        <v>594</v>
      </c>
    </row>
    <row r="2135" spans="5:10">
      <c r="E2135" t="e">
        <f t="shared" si="72"/>
        <v>#N/A</v>
      </c>
      <c r="G2135" s="18" t="s">
        <v>612</v>
      </c>
      <c r="H2135" s="16" t="str">
        <f t="shared" si="73"/>
        <v>退休干部蔡哲</v>
      </c>
      <c r="I2135" s="17" t="s">
        <v>613</v>
      </c>
      <c r="J2135" s="16" t="s">
        <v>432</v>
      </c>
    </row>
    <row r="2136" spans="5:10">
      <c r="E2136" t="e">
        <f t="shared" si="72"/>
        <v>#N/A</v>
      </c>
      <c r="G2136" s="18" t="s">
        <v>466</v>
      </c>
      <c r="H2136" s="16" t="str">
        <f t="shared" si="73"/>
        <v>眼科本部门诊金明</v>
      </c>
      <c r="I2136" s="17" t="s">
        <v>467</v>
      </c>
      <c r="J2136" s="16" t="s">
        <v>361</v>
      </c>
    </row>
    <row r="2137" spans="5:10">
      <c r="E2137" t="e">
        <f t="shared" si="72"/>
        <v>#N/A</v>
      </c>
      <c r="G2137" s="18" t="s">
        <v>310</v>
      </c>
      <c r="H2137" s="16" t="str">
        <f t="shared" si="73"/>
        <v>药学部本部李朋梅</v>
      </c>
      <c r="I2137" s="17" t="s">
        <v>311</v>
      </c>
      <c r="J2137" s="16" t="s">
        <v>143</v>
      </c>
    </row>
    <row r="2138" spans="5:10">
      <c r="E2138" t="e">
        <f t="shared" si="72"/>
        <v>#N/A</v>
      </c>
      <c r="G2138" s="18" t="s">
        <v>527</v>
      </c>
      <c r="H2138" s="16" t="str">
        <f t="shared" si="73"/>
        <v>退休干部李子荣</v>
      </c>
      <c r="I2138" s="17" t="s">
        <v>528</v>
      </c>
      <c r="J2138" s="16" t="s">
        <v>432</v>
      </c>
    </row>
    <row r="2139" spans="5:10">
      <c r="E2139" t="e">
        <f t="shared" si="72"/>
        <v>#N/A</v>
      </c>
      <c r="G2139" s="18" t="s">
        <v>430</v>
      </c>
      <c r="H2139" s="16" t="str">
        <f t="shared" si="73"/>
        <v>退休干部杨文英</v>
      </c>
      <c r="I2139" s="17" t="s">
        <v>431</v>
      </c>
      <c r="J2139" s="16" t="s">
        <v>432</v>
      </c>
    </row>
    <row r="2140" spans="5:10">
      <c r="E2140" t="e">
        <f t="shared" si="72"/>
        <v>#N/A</v>
      </c>
      <c r="G2140" s="18" t="s">
        <v>36</v>
      </c>
      <c r="H2140" s="16" t="str">
        <f t="shared" si="73"/>
        <v>呼吸与危重症医学科三部本部病区杨汀</v>
      </c>
      <c r="I2140" s="17" t="s">
        <v>365</v>
      </c>
      <c r="J2140" s="16" t="s">
        <v>226</v>
      </c>
    </row>
    <row r="2141" spans="5:10">
      <c r="E2141" t="e">
        <f t="shared" si="72"/>
        <v>#N/A</v>
      </c>
      <c r="G2141" s="18" t="s">
        <v>147</v>
      </c>
      <c r="H2141" s="16" t="str">
        <f t="shared" si="73"/>
        <v>中心办公室王清</v>
      </c>
      <c r="I2141" s="17" t="s">
        <v>1422</v>
      </c>
      <c r="J2141" s="16" t="s">
        <v>779</v>
      </c>
    </row>
    <row r="2142" spans="5:10">
      <c r="E2142" t="e">
        <f t="shared" si="72"/>
        <v>#N/A</v>
      </c>
      <c r="G2142" s="18" t="s">
        <v>242</v>
      </c>
      <c r="H2142" s="16" t="str">
        <f t="shared" si="73"/>
        <v>院办公室曹彬</v>
      </c>
      <c r="I2142" s="17" t="s">
        <v>22</v>
      </c>
      <c r="J2142" s="16" t="s">
        <v>135</v>
      </c>
    </row>
    <row r="2143" spans="5:10">
      <c r="E2143" t="e">
        <f t="shared" si="72"/>
        <v>#N/A</v>
      </c>
      <c r="G2143" s="18" t="s">
        <v>25</v>
      </c>
      <c r="H2143" s="16" t="str">
        <f t="shared" si="73"/>
        <v>呼吸与危重症医学科三部本部病区代华平</v>
      </c>
      <c r="I2143" s="17" t="s">
        <v>225</v>
      </c>
      <c r="J2143" s="16" t="s">
        <v>226</v>
      </c>
    </row>
    <row r="2144" spans="5:10">
      <c r="E2144" t="e">
        <f t="shared" si="72"/>
        <v>#N/A</v>
      </c>
      <c r="G2144" s="18" t="s">
        <v>242</v>
      </c>
      <c r="H2144" s="16" t="str">
        <f t="shared" si="73"/>
        <v>院办公室曹彬</v>
      </c>
      <c r="I2144" s="17" t="s">
        <v>22</v>
      </c>
      <c r="J2144" s="16" t="s">
        <v>135</v>
      </c>
    </row>
    <row r="2145" spans="5:10">
      <c r="E2145" t="e">
        <f t="shared" si="72"/>
        <v>#N/A</v>
      </c>
      <c r="G2145" s="18" t="s">
        <v>55</v>
      </c>
      <c r="H2145" s="16" t="str">
        <f t="shared" si="73"/>
        <v>放射诊断科本部刘敏</v>
      </c>
      <c r="I2145" s="17" t="s">
        <v>374</v>
      </c>
      <c r="J2145" s="16" t="s">
        <v>253</v>
      </c>
    </row>
    <row r="2146" spans="5:10">
      <c r="E2146" t="e">
        <f t="shared" si="72"/>
        <v>#N/A</v>
      </c>
      <c r="G2146" s="18" t="s">
        <v>93</v>
      </c>
      <c r="H2146" s="16" t="str">
        <f t="shared" si="73"/>
        <v>实验研究平台彭亮</v>
      </c>
      <c r="I2146" s="17" t="s">
        <v>94</v>
      </c>
      <c r="J2146" s="16" t="s">
        <v>95</v>
      </c>
    </row>
    <row r="2147" spans="5:10">
      <c r="E2147" t="e">
        <f t="shared" si="72"/>
        <v>#N/A</v>
      </c>
      <c r="G2147" s="18" t="s">
        <v>786</v>
      </c>
      <c r="H2147" s="16" t="str">
        <f t="shared" si="73"/>
        <v>实验研究平台张维库</v>
      </c>
      <c r="I2147" s="17" t="s">
        <v>787</v>
      </c>
      <c r="J2147" s="16" t="s">
        <v>95</v>
      </c>
    </row>
    <row r="2148" spans="5:10">
      <c r="E2148" t="e">
        <f t="shared" si="72"/>
        <v>#N/A</v>
      </c>
      <c r="G2148" s="18" t="s">
        <v>1047</v>
      </c>
      <c r="H2148" s="16" t="str">
        <f t="shared" si="73"/>
        <v>中医妇科本部病区刘弘</v>
      </c>
      <c r="I2148" s="17" t="s">
        <v>1048</v>
      </c>
      <c r="J2148" s="16" t="s">
        <v>931</v>
      </c>
    </row>
    <row r="2149" spans="5:10">
      <c r="E2149" t="e">
        <f t="shared" si="72"/>
        <v>#N/A</v>
      </c>
      <c r="G2149" s="18" t="s">
        <v>24</v>
      </c>
      <c r="H2149" s="16" t="str">
        <f t="shared" si="73"/>
        <v>保健部张洪春</v>
      </c>
      <c r="I2149" s="17" t="s">
        <v>411</v>
      </c>
      <c r="J2149" s="16" t="s">
        <v>102</v>
      </c>
    </row>
    <row r="2150" spans="5:10">
      <c r="E2150" t="e">
        <f t="shared" si="72"/>
        <v>#N/A</v>
      </c>
      <c r="G2150" s="18" t="s">
        <v>349</v>
      </c>
      <c r="H2150" s="16" t="str">
        <f t="shared" si="73"/>
        <v>泌尿外科本部门诊张冠</v>
      </c>
      <c r="I2150" s="17" t="s">
        <v>350</v>
      </c>
      <c r="J2150" s="16" t="s">
        <v>351</v>
      </c>
    </row>
    <row r="2151" spans="5:10">
      <c r="E2151" t="e">
        <f t="shared" si="72"/>
        <v>#N/A</v>
      </c>
      <c r="G2151" s="18" t="s">
        <v>1307</v>
      </c>
      <c r="H2151" s="16" t="str">
        <f t="shared" si="73"/>
        <v>中西医结合肿瘤内科本部病区李利亚</v>
      </c>
      <c r="I2151" s="17" t="s">
        <v>1308</v>
      </c>
      <c r="J2151" s="16" t="s">
        <v>81</v>
      </c>
    </row>
    <row r="2152" spans="5:10">
      <c r="E2152" t="e">
        <f t="shared" si="72"/>
        <v>#N/A</v>
      </c>
      <c r="G2152" s="18" t="s">
        <v>255</v>
      </c>
      <c r="H2152" s="16" t="str">
        <f t="shared" si="73"/>
        <v>风湿免疫科本部门诊王国春</v>
      </c>
      <c r="I2152" s="17" t="s">
        <v>442</v>
      </c>
      <c r="J2152" s="16" t="s">
        <v>443</v>
      </c>
    </row>
    <row r="2153" spans="5:10">
      <c r="E2153" t="e">
        <f t="shared" si="72"/>
        <v>#N/A</v>
      </c>
      <c r="G2153" s="18" t="s">
        <v>501</v>
      </c>
      <c r="H2153" s="16" t="str">
        <f t="shared" si="73"/>
        <v>退休干部李光伟</v>
      </c>
      <c r="I2153" s="17" t="s">
        <v>502</v>
      </c>
      <c r="J2153" s="16" t="s">
        <v>432</v>
      </c>
    </row>
    <row r="2154" spans="5:10">
      <c r="E2154" t="e">
        <f t="shared" si="72"/>
        <v>#N/A</v>
      </c>
      <c r="G2154" s="18" t="s">
        <v>1428</v>
      </c>
      <c r="H2154" s="16" t="str">
        <f t="shared" si="73"/>
        <v>null刘红星</v>
      </c>
      <c r="I2154" s="17" t="s">
        <v>1429</v>
      </c>
      <c r="J2154" s="16" t="s">
        <v>1120</v>
      </c>
    </row>
    <row r="2155" spans="5:10">
      <c r="E2155" t="e">
        <f t="shared" si="72"/>
        <v>#N/A</v>
      </c>
      <c r="G2155" s="18" t="s">
        <v>1101</v>
      </c>
      <c r="H2155" s="16" t="str">
        <f t="shared" si="73"/>
        <v>保健部一部（A栋）陈欣</v>
      </c>
      <c r="I2155" s="17" t="s">
        <v>1102</v>
      </c>
      <c r="J2155" s="16" t="s">
        <v>262</v>
      </c>
    </row>
    <row r="2156" spans="5:10">
      <c r="E2156" t="e">
        <f t="shared" si="72"/>
        <v>#N/A</v>
      </c>
      <c r="G2156" s="18" t="s">
        <v>524</v>
      </c>
      <c r="H2156" s="16" t="str">
        <f t="shared" si="73"/>
        <v>其他临床科室本部病区李成辉</v>
      </c>
      <c r="I2156" s="17" t="s">
        <v>525</v>
      </c>
      <c r="J2156" s="16" t="s">
        <v>476</v>
      </c>
    </row>
    <row r="2157" spans="5:10">
      <c r="E2157" t="e">
        <f t="shared" si="72"/>
        <v>#N/A</v>
      </c>
      <c r="G2157" s="18" t="s">
        <v>1430</v>
      </c>
      <c r="H2157" s="16" t="str">
        <f t="shared" si="73"/>
        <v>退休干部张大新</v>
      </c>
      <c r="I2157" s="17" t="s">
        <v>1431</v>
      </c>
      <c r="J2157" s="16" t="s">
        <v>432</v>
      </c>
    </row>
    <row r="2158" spans="5:10">
      <c r="E2158" t="e">
        <f t="shared" si="72"/>
        <v>#N/A</v>
      </c>
      <c r="G2158" s="18" t="s">
        <v>524</v>
      </c>
      <c r="H2158" s="16" t="str">
        <f t="shared" si="73"/>
        <v>其他临床科室本部病区李成辉</v>
      </c>
      <c r="I2158" s="17" t="s">
        <v>525</v>
      </c>
      <c r="J2158" s="16" t="s">
        <v>476</v>
      </c>
    </row>
    <row r="2159" spans="5:10">
      <c r="E2159" t="e">
        <f t="shared" si="72"/>
        <v>#N/A</v>
      </c>
      <c r="G2159" s="18" t="s">
        <v>595</v>
      </c>
      <c r="H2159" s="16" t="str">
        <f t="shared" si="73"/>
        <v>退休干部孙启良</v>
      </c>
      <c r="I2159" s="17" t="s">
        <v>596</v>
      </c>
      <c r="J2159" s="16" t="s">
        <v>432</v>
      </c>
    </row>
    <row r="2160" spans="5:10">
      <c r="E2160" t="e">
        <f t="shared" si="72"/>
        <v>#N/A</v>
      </c>
      <c r="G2160" s="18" t="s">
        <v>314</v>
      </c>
      <c r="H2160" s="16" t="str">
        <f t="shared" si="73"/>
        <v>数据及项目管理平台孙瑞华</v>
      </c>
      <c r="I2160" s="17" t="s">
        <v>315</v>
      </c>
      <c r="J2160" s="16" t="s">
        <v>316</v>
      </c>
    </row>
    <row r="2161" spans="5:10">
      <c r="E2161" t="e">
        <f t="shared" si="72"/>
        <v>#N/A</v>
      </c>
      <c r="G2161" s="18" t="s">
        <v>956</v>
      </c>
      <c r="H2161" s="16" t="str">
        <f t="shared" si="73"/>
        <v>院办公室刘鹏</v>
      </c>
      <c r="I2161" s="17" t="s">
        <v>957</v>
      </c>
      <c r="J2161" s="16" t="s">
        <v>135</v>
      </c>
    </row>
    <row r="2162" spans="5:10">
      <c r="E2162" t="e">
        <f t="shared" si="72"/>
        <v>#N/A</v>
      </c>
      <c r="G2162" s="18" t="s">
        <v>466</v>
      </c>
      <c r="H2162" s="16" t="str">
        <f t="shared" si="73"/>
        <v>眼科本部门诊金明</v>
      </c>
      <c r="I2162" s="17" t="s">
        <v>467</v>
      </c>
      <c r="J2162" s="16" t="s">
        <v>361</v>
      </c>
    </row>
    <row r="2163" spans="5:10">
      <c r="E2163" t="e">
        <f t="shared" si="72"/>
        <v>#N/A</v>
      </c>
      <c r="G2163" s="18" t="s">
        <v>1324</v>
      </c>
      <c r="H2163" s="16" t="str">
        <f t="shared" si="73"/>
        <v>退休干部李佩文</v>
      </c>
      <c r="I2163" s="17" t="s">
        <v>1325</v>
      </c>
      <c r="J2163" s="16" t="s">
        <v>432</v>
      </c>
    </row>
    <row r="2164" spans="5:10">
      <c r="E2164" t="e">
        <f t="shared" si="72"/>
        <v>#N/A</v>
      </c>
      <c r="G2164" s="18" t="s">
        <v>1384</v>
      </c>
      <c r="H2164" s="16" t="str">
        <f t="shared" si="73"/>
        <v>退休干部许润三</v>
      </c>
      <c r="I2164" s="17" t="s">
        <v>1385</v>
      </c>
      <c r="J2164" s="16" t="s">
        <v>432</v>
      </c>
    </row>
    <row r="2165" spans="5:10">
      <c r="E2165" t="e">
        <f t="shared" si="72"/>
        <v>#N/A</v>
      </c>
      <c r="G2165" s="18" t="s">
        <v>635</v>
      </c>
      <c r="H2165" s="16" t="str">
        <f t="shared" si="73"/>
        <v>退休干部史载祥</v>
      </c>
      <c r="I2165" s="17" t="s">
        <v>636</v>
      </c>
      <c r="J2165" s="16" t="s">
        <v>432</v>
      </c>
    </row>
    <row r="2166" spans="5:10">
      <c r="E2166" t="e">
        <f t="shared" si="72"/>
        <v>#N/A</v>
      </c>
      <c r="G2166" s="18" t="s">
        <v>1432</v>
      </c>
      <c r="H2166" s="16" t="str">
        <f t="shared" si="73"/>
        <v>普外科.胃肠外科本部病区裴东坡</v>
      </c>
      <c r="I2166" s="17" t="s">
        <v>1433</v>
      </c>
      <c r="J2166" s="16" t="s">
        <v>109</v>
      </c>
    </row>
    <row r="2167" spans="5:10">
      <c r="E2167" t="e">
        <f t="shared" si="72"/>
        <v>#N/A</v>
      </c>
      <c r="G2167" s="18" t="s">
        <v>1434</v>
      </c>
      <c r="H2167" s="16" t="str">
        <f t="shared" si="73"/>
        <v>退休干部苗思温</v>
      </c>
      <c r="I2167" s="17" t="s">
        <v>1435</v>
      </c>
      <c r="J2167" s="16" t="s">
        <v>432</v>
      </c>
    </row>
    <row r="2168" spans="5:10">
      <c r="E2168" t="e">
        <f t="shared" si="72"/>
        <v>#N/A</v>
      </c>
      <c r="G2168" s="18" t="s">
        <v>464</v>
      </c>
      <c r="H2168" s="16" t="str">
        <f t="shared" si="73"/>
        <v>药学部本部张相林</v>
      </c>
      <c r="I2168" s="17" t="s">
        <v>465</v>
      </c>
      <c r="J2168" s="16" t="s">
        <v>143</v>
      </c>
    </row>
    <row r="2169" spans="5:10">
      <c r="E2169" t="e">
        <f t="shared" si="72"/>
        <v>#N/A</v>
      </c>
      <c r="G2169" s="18" t="s">
        <v>1347</v>
      </c>
      <c r="H2169" s="16" t="str">
        <f t="shared" si="73"/>
        <v>退休干部陆进</v>
      </c>
      <c r="I2169" s="17" t="s">
        <v>1348</v>
      </c>
      <c r="J2169" s="16" t="s">
        <v>432</v>
      </c>
    </row>
    <row r="2170" spans="5:10">
      <c r="E2170" t="e">
        <f t="shared" si="72"/>
        <v>#N/A</v>
      </c>
      <c r="G2170" s="18" t="s">
        <v>1436</v>
      </c>
      <c r="H2170" s="16" t="str">
        <f t="shared" si="73"/>
        <v>退休干部邓周录</v>
      </c>
      <c r="I2170" s="17" t="s">
        <v>1437</v>
      </c>
      <c r="J2170" s="16" t="s">
        <v>432</v>
      </c>
    </row>
    <row r="2171" spans="5:10">
      <c r="E2171" t="e">
        <f t="shared" si="72"/>
        <v>#N/A</v>
      </c>
      <c r="G2171" s="18" t="s">
        <v>1438</v>
      </c>
      <c r="H2171" s="16" t="str">
        <f t="shared" si="73"/>
        <v>离休干部辛育龄</v>
      </c>
      <c r="I2171" s="17" t="s">
        <v>1439</v>
      </c>
      <c r="J2171" s="16" t="s">
        <v>1440</v>
      </c>
    </row>
    <row r="2172" spans="5:10">
      <c r="E2172" t="e">
        <f t="shared" si="72"/>
        <v>#N/A</v>
      </c>
      <c r="G2172" s="18" t="s">
        <v>436</v>
      </c>
      <c r="H2172" s="16" t="str">
        <f t="shared" si="73"/>
        <v>中西医结合心脏内科本部门诊黄力</v>
      </c>
      <c r="I2172" s="17" t="s">
        <v>437</v>
      </c>
      <c r="J2172" s="16" t="s">
        <v>195</v>
      </c>
    </row>
    <row r="2173" spans="5:10">
      <c r="E2173" t="e">
        <f t="shared" si="72"/>
        <v>#N/A</v>
      </c>
      <c r="G2173" s="18" t="s">
        <v>1441</v>
      </c>
      <c r="H2173" s="16" t="str">
        <f t="shared" si="73"/>
        <v>骨科.关节外科本部门诊张念非</v>
      </c>
      <c r="I2173" s="17" t="s">
        <v>1442</v>
      </c>
      <c r="J2173" s="16" t="s">
        <v>498</v>
      </c>
    </row>
    <row r="2174" spans="5:10">
      <c r="E2174" t="e">
        <f t="shared" si="72"/>
        <v>#N/A</v>
      </c>
      <c r="G2174" s="18" t="s">
        <v>1443</v>
      </c>
      <c r="H2174" s="16" t="str">
        <f t="shared" si="73"/>
        <v>退休干部郑旭</v>
      </c>
      <c r="I2174" s="17" t="s">
        <v>1444</v>
      </c>
      <c r="J2174" s="16" t="s">
        <v>432</v>
      </c>
    </row>
    <row r="2175" spans="5:10">
      <c r="E2175" t="e">
        <f t="shared" si="72"/>
        <v>#N/A</v>
      </c>
      <c r="G2175" s="18" t="s">
        <v>1445</v>
      </c>
      <c r="H2175" s="16" t="str">
        <f t="shared" si="73"/>
        <v>国际部病区马正业</v>
      </c>
      <c r="I2175" s="17" t="s">
        <v>1446</v>
      </c>
      <c r="J2175" s="16" t="s">
        <v>1447</v>
      </c>
    </row>
    <row r="2176" spans="5:10">
      <c r="E2176" t="e">
        <f t="shared" si="72"/>
        <v>#N/A</v>
      </c>
      <c r="G2176" s="18" t="s">
        <v>85</v>
      </c>
      <c r="H2176" s="16" t="str">
        <f t="shared" si="73"/>
        <v>呼吸与危重症医学科一部本部门诊林江涛</v>
      </c>
      <c r="I2176" s="17" t="s">
        <v>477</v>
      </c>
      <c r="J2176" s="16" t="s">
        <v>478</v>
      </c>
    </row>
    <row r="2177" spans="5:10">
      <c r="E2177" t="e">
        <f t="shared" si="72"/>
        <v>#N/A</v>
      </c>
      <c r="G2177" s="18" t="s">
        <v>394</v>
      </c>
      <c r="H2177" s="16" t="str">
        <f t="shared" si="73"/>
        <v>实验研究平台李平</v>
      </c>
      <c r="I2177" s="17" t="s">
        <v>395</v>
      </c>
      <c r="J2177" s="16" t="s">
        <v>95</v>
      </c>
    </row>
    <row r="2178" spans="5:10">
      <c r="E2178" t="e">
        <f t="shared" si="72"/>
        <v>#N/A</v>
      </c>
      <c r="G2178" s="18" t="s">
        <v>614</v>
      </c>
      <c r="H2178" s="16" t="str">
        <f t="shared" si="73"/>
        <v>退休干部卞美璐</v>
      </c>
      <c r="I2178" s="17" t="s">
        <v>615</v>
      </c>
      <c r="J2178" s="16" t="s">
        <v>432</v>
      </c>
    </row>
    <row r="2179" spans="5:10">
      <c r="E2179" t="e">
        <f t="shared" ref="E2179:E2218" si="74">VLOOKUP(D2179,H:I,2,FALSE)</f>
        <v>#N/A</v>
      </c>
      <c r="G2179" s="18" t="s">
        <v>127</v>
      </c>
      <c r="H2179" s="16" t="str">
        <f t="shared" ref="H2179:H2218" si="75">J2179&amp;G2179</f>
        <v>疼痛科本部门诊樊碧发</v>
      </c>
      <c r="I2179" s="17" t="s">
        <v>128</v>
      </c>
      <c r="J2179" s="16" t="s">
        <v>129</v>
      </c>
    </row>
    <row r="2180" spans="5:10">
      <c r="E2180" t="e">
        <f t="shared" si="74"/>
        <v>#N/A</v>
      </c>
      <c r="G2180" s="18" t="s">
        <v>1448</v>
      </c>
      <c r="H2180" s="16" t="str">
        <f t="shared" si="75"/>
        <v>退休干部邢淑敏</v>
      </c>
      <c r="I2180" s="17" t="s">
        <v>1449</v>
      </c>
      <c r="J2180" s="16" t="s">
        <v>432</v>
      </c>
    </row>
    <row r="2181" spans="5:10">
      <c r="E2181" t="e">
        <f t="shared" si="74"/>
        <v>#N/A</v>
      </c>
      <c r="G2181" s="18" t="s">
        <v>1450</v>
      </c>
      <c r="H2181" s="16" t="str">
        <f t="shared" si="75"/>
        <v>退休干部李岩</v>
      </c>
      <c r="I2181" s="17" t="s">
        <v>1451</v>
      </c>
      <c r="J2181" s="16" t="s">
        <v>432</v>
      </c>
    </row>
    <row r="2182" spans="5:10">
      <c r="E2182" t="e">
        <f t="shared" si="74"/>
        <v>#N/A</v>
      </c>
      <c r="G2182" s="18" t="s">
        <v>1452</v>
      </c>
      <c r="H2182" s="16" t="str">
        <f t="shared" si="75"/>
        <v>退休干部周湘</v>
      </c>
      <c r="I2182" s="17" t="s">
        <v>1453</v>
      </c>
      <c r="J2182" s="16" t="s">
        <v>432</v>
      </c>
    </row>
    <row r="2183" spans="5:10">
      <c r="E2183" t="e">
        <f t="shared" si="74"/>
        <v>#N/A</v>
      </c>
      <c r="G2183" s="18" t="s">
        <v>1454</v>
      </c>
      <c r="H2183" s="16" t="str">
        <f t="shared" si="75"/>
        <v>退休干部王伟钢</v>
      </c>
      <c r="I2183" s="17" t="s">
        <v>1455</v>
      </c>
      <c r="J2183" s="16" t="s">
        <v>432</v>
      </c>
    </row>
    <row r="2184" spans="5:10">
      <c r="E2184" t="e">
        <f t="shared" si="74"/>
        <v>#N/A</v>
      </c>
      <c r="G2184" s="18" t="s">
        <v>1456</v>
      </c>
      <c r="H2184" s="16" t="str">
        <f t="shared" si="75"/>
        <v>退休干部王泰玲</v>
      </c>
      <c r="I2184" s="17" t="s">
        <v>1457</v>
      </c>
      <c r="J2184" s="16" t="s">
        <v>432</v>
      </c>
    </row>
    <row r="2185" spans="5:10">
      <c r="E2185" t="e">
        <f t="shared" si="74"/>
        <v>#N/A</v>
      </c>
      <c r="G2185" s="18" t="s">
        <v>430</v>
      </c>
      <c r="H2185" s="16" t="str">
        <f t="shared" si="75"/>
        <v>退休干部杨文英</v>
      </c>
      <c r="I2185" s="17" t="s">
        <v>431</v>
      </c>
      <c r="J2185" s="16" t="s">
        <v>432</v>
      </c>
    </row>
    <row r="2186" spans="5:10">
      <c r="E2186" t="e">
        <f t="shared" si="74"/>
        <v>#N/A</v>
      </c>
      <c r="G2186" s="18" t="s">
        <v>1458</v>
      </c>
      <c r="H2186" s="16" t="str">
        <f t="shared" si="75"/>
        <v>退休干部吴东海</v>
      </c>
      <c r="I2186" s="17" t="s">
        <v>1459</v>
      </c>
      <c r="J2186" s="16" t="s">
        <v>432</v>
      </c>
    </row>
    <row r="2187" spans="5:10">
      <c r="E2187" t="e">
        <f t="shared" si="74"/>
        <v>#N/A</v>
      </c>
      <c r="G2187" s="18" t="s">
        <v>380</v>
      </c>
      <c r="H2187" s="16" t="str">
        <f t="shared" si="75"/>
        <v>实验研究平台陈志华</v>
      </c>
      <c r="I2187" s="17" t="s">
        <v>381</v>
      </c>
      <c r="J2187" s="16" t="s">
        <v>95</v>
      </c>
    </row>
    <row r="2188" spans="5:10">
      <c r="E2188" t="e">
        <f t="shared" si="74"/>
        <v>#N/A</v>
      </c>
      <c r="G2188" s="18" t="s">
        <v>508</v>
      </c>
      <c r="H2188" s="16" t="str">
        <f t="shared" si="75"/>
        <v>心脏科本部门诊柯元南</v>
      </c>
      <c r="I2188" s="17" t="s">
        <v>509</v>
      </c>
      <c r="J2188" s="16" t="s">
        <v>125</v>
      </c>
    </row>
    <row r="2189" spans="5:10">
      <c r="E2189" t="e">
        <f t="shared" si="74"/>
        <v>#N/A</v>
      </c>
      <c r="G2189" s="18" t="s">
        <v>756</v>
      </c>
      <c r="H2189" s="16" t="str">
        <f t="shared" si="75"/>
        <v>退休干部张铁忠</v>
      </c>
      <c r="I2189" s="17" t="s">
        <v>757</v>
      </c>
      <c r="J2189" s="16" t="s">
        <v>432</v>
      </c>
    </row>
    <row r="2190" spans="5:10">
      <c r="E2190" t="e">
        <f t="shared" si="74"/>
        <v>#N/A</v>
      </c>
      <c r="G2190" s="18" t="s">
        <v>162</v>
      </c>
      <c r="H2190" s="16" t="str">
        <f t="shared" si="75"/>
        <v>心脏科本部超声心动室李爱莉</v>
      </c>
      <c r="I2190" s="17" t="s">
        <v>163</v>
      </c>
      <c r="J2190" s="16" t="s">
        <v>164</v>
      </c>
    </row>
    <row r="2191" spans="5:10">
      <c r="E2191" t="e">
        <f t="shared" si="74"/>
        <v>#N/A</v>
      </c>
      <c r="G2191" s="18" t="s">
        <v>285</v>
      </c>
      <c r="H2191" s="16" t="str">
        <f t="shared" si="75"/>
        <v>神经外科本部门诊于炎冰</v>
      </c>
      <c r="I2191" s="17" t="s">
        <v>546</v>
      </c>
      <c r="J2191" s="16" t="s">
        <v>547</v>
      </c>
    </row>
    <row r="2192" spans="5:10">
      <c r="E2192" t="e">
        <f t="shared" si="74"/>
        <v>#N/A</v>
      </c>
      <c r="G2192" s="16" t="s">
        <v>1460</v>
      </c>
      <c r="H2192" s="16" t="str">
        <f t="shared" si="75"/>
        <v>血液科曹正意</v>
      </c>
      <c r="I2192" s="17" t="s">
        <v>1461</v>
      </c>
      <c r="J2192" s="16" t="s">
        <v>1462</v>
      </c>
    </row>
    <row r="2193" spans="5:10">
      <c r="E2193" t="e">
        <f t="shared" si="74"/>
        <v>#N/A</v>
      </c>
      <c r="G2193" s="16" t="s">
        <v>879</v>
      </c>
      <c r="H2193" s="16" t="str">
        <f t="shared" si="75"/>
        <v>中西医结合肿瘤内科陈冬梅</v>
      </c>
      <c r="I2193" s="17" t="s">
        <v>880</v>
      </c>
      <c r="J2193" s="16" t="s">
        <v>1463</v>
      </c>
    </row>
    <row r="2194" spans="5:10">
      <c r="E2194" t="e">
        <f t="shared" si="74"/>
        <v>#N/A</v>
      </c>
      <c r="G2194" s="16" t="s">
        <v>1464</v>
      </c>
      <c r="H2194" s="16" t="str">
        <f t="shared" si="75"/>
        <v>耳鼻喉科陈忠岩</v>
      </c>
      <c r="I2194" s="17" t="s">
        <v>1465</v>
      </c>
      <c r="J2194" s="16" t="s">
        <v>1466</v>
      </c>
    </row>
    <row r="2195" spans="5:10">
      <c r="E2195" t="e">
        <f t="shared" si="74"/>
        <v>#N/A</v>
      </c>
      <c r="G2195" s="16" t="s">
        <v>1467</v>
      </c>
      <c r="H2195" s="16" t="str">
        <f t="shared" si="75"/>
        <v>急诊科邓一睆</v>
      </c>
      <c r="I2195" s="17" t="s">
        <v>1468</v>
      </c>
      <c r="J2195" s="16" t="s">
        <v>1469</v>
      </c>
    </row>
    <row r="2196" spans="5:10">
      <c r="E2196" t="e">
        <f t="shared" si="74"/>
        <v>#N/A</v>
      </c>
      <c r="G2196" s="16" t="s">
        <v>78</v>
      </c>
      <c r="H2196" s="16" t="str">
        <f t="shared" si="75"/>
        <v>药学部李博</v>
      </c>
      <c r="I2196" s="17" t="s">
        <v>924</v>
      </c>
      <c r="J2196" s="16" t="s">
        <v>64</v>
      </c>
    </row>
    <row r="2197" spans="5:10">
      <c r="E2197" t="e">
        <f t="shared" si="74"/>
        <v>#N/A</v>
      </c>
      <c r="G2197" s="16" t="s">
        <v>1470</v>
      </c>
      <c r="H2197" s="16" t="str">
        <f t="shared" si="75"/>
        <v>妇产科李扬</v>
      </c>
      <c r="I2197" s="17" t="s">
        <v>1471</v>
      </c>
      <c r="J2197" s="16" t="s">
        <v>15</v>
      </c>
    </row>
    <row r="2198" spans="5:10">
      <c r="E2198" t="e">
        <f t="shared" si="74"/>
        <v>#N/A</v>
      </c>
      <c r="G2198" s="16" t="s">
        <v>1472</v>
      </c>
      <c r="H2198" s="16" t="str">
        <f t="shared" si="75"/>
        <v>口腔医学中心刘若曦</v>
      </c>
      <c r="I2198" s="17" t="s">
        <v>1473</v>
      </c>
      <c r="J2198" s="16" t="s">
        <v>1474</v>
      </c>
    </row>
    <row r="2199" spans="5:10">
      <c r="E2199" t="e">
        <f t="shared" si="74"/>
        <v>#N/A</v>
      </c>
      <c r="G2199" s="16" t="s">
        <v>1475</v>
      </c>
      <c r="H2199" s="16" t="str">
        <f t="shared" si="75"/>
        <v>核医学科马荣政</v>
      </c>
      <c r="I2199" s="17" t="s">
        <v>1476</v>
      </c>
      <c r="J2199" s="16" t="s">
        <v>231</v>
      </c>
    </row>
    <row r="2200" spans="5:10">
      <c r="E2200" t="e">
        <f t="shared" si="74"/>
        <v>#N/A</v>
      </c>
      <c r="G2200" s="16" t="s">
        <v>719</v>
      </c>
      <c r="H2200" s="16" t="str">
        <f t="shared" si="75"/>
        <v>呼吸与危重症医学科三部牛宏涛</v>
      </c>
      <c r="I2200" s="17" t="s">
        <v>720</v>
      </c>
      <c r="J2200" s="16" t="s">
        <v>1477</v>
      </c>
    </row>
    <row r="2201" spans="5:10">
      <c r="E2201" t="e">
        <f t="shared" si="74"/>
        <v>#N/A</v>
      </c>
      <c r="G2201" s="16" t="s">
        <v>1478</v>
      </c>
      <c r="H2201" s="16" t="str">
        <f t="shared" si="75"/>
        <v>口腔医学中心戚苈源</v>
      </c>
      <c r="I2201" s="17" t="s">
        <v>1479</v>
      </c>
      <c r="J2201" s="16" t="s">
        <v>1474</v>
      </c>
    </row>
    <row r="2202" spans="5:10">
      <c r="E2202" t="e">
        <f t="shared" si="74"/>
        <v>#N/A</v>
      </c>
      <c r="G2202" s="16" t="s">
        <v>1152</v>
      </c>
      <c r="H2202" s="16" t="str">
        <f t="shared" si="75"/>
        <v>血液科王敏</v>
      </c>
      <c r="I2202" s="17" t="s">
        <v>1480</v>
      </c>
      <c r="J2202" s="16" t="s">
        <v>1462</v>
      </c>
    </row>
    <row r="2203" spans="5:10">
      <c r="E2203" t="e">
        <f t="shared" si="74"/>
        <v>#N/A</v>
      </c>
      <c r="G2203" s="16" t="s">
        <v>570</v>
      </c>
      <c r="H2203" s="16" t="str">
        <f t="shared" si="75"/>
        <v>皮肤病与性病科薛珂</v>
      </c>
      <c r="I2203" s="17" t="s">
        <v>571</v>
      </c>
      <c r="J2203" s="16" t="s">
        <v>19</v>
      </c>
    </row>
    <row r="2204" spans="5:10">
      <c r="E2204" t="e">
        <f t="shared" si="74"/>
        <v>#N/A</v>
      </c>
      <c r="G2204" s="16" t="s">
        <v>1481</v>
      </c>
      <c r="H2204" s="16" t="str">
        <f t="shared" si="75"/>
        <v>风湿免疫科杨阚波</v>
      </c>
      <c r="I2204" s="17" t="s">
        <v>1482</v>
      </c>
      <c r="J2204" s="16" t="s">
        <v>1483</v>
      </c>
    </row>
    <row r="2205" spans="5:10">
      <c r="E2205" t="e">
        <f t="shared" si="74"/>
        <v>#N/A</v>
      </c>
      <c r="G2205" s="16" t="s">
        <v>1484</v>
      </c>
      <c r="H2205" s="16" t="str">
        <f t="shared" si="75"/>
        <v>中医外科袁泉</v>
      </c>
      <c r="I2205" s="17" t="s">
        <v>1485</v>
      </c>
      <c r="J2205" s="16" t="s">
        <v>1486</v>
      </c>
    </row>
    <row r="2206" spans="5:10">
      <c r="E2206" t="e">
        <f t="shared" si="74"/>
        <v>#N/A</v>
      </c>
      <c r="G2206" s="16" t="s">
        <v>1487</v>
      </c>
      <c r="H2206" s="16" t="str">
        <f t="shared" si="75"/>
        <v>手术麻醉科张津晶</v>
      </c>
      <c r="I2206" s="17" t="s">
        <v>1488</v>
      </c>
      <c r="J2206" s="16" t="s">
        <v>32</v>
      </c>
    </row>
    <row r="2207" spans="5:10">
      <c r="E2207" t="e">
        <f t="shared" si="74"/>
        <v>#N/A</v>
      </c>
      <c r="G2207" s="16" t="s">
        <v>144</v>
      </c>
      <c r="H2207" s="16" t="str">
        <f t="shared" si="75"/>
        <v>妇产科(东)梁静</v>
      </c>
      <c r="I2207" s="17" t="s">
        <v>1489</v>
      </c>
      <c r="J2207" s="16" t="s">
        <v>1490</v>
      </c>
    </row>
    <row r="2208" spans="5:10">
      <c r="E2208" t="e">
        <f t="shared" si="74"/>
        <v>#N/A</v>
      </c>
      <c r="G2208" s="16" t="s">
        <v>1491</v>
      </c>
      <c r="H2208" s="16" t="str">
        <f t="shared" si="75"/>
        <v>泌尿外科陈星</v>
      </c>
      <c r="I2208" s="17" t="s">
        <v>1492</v>
      </c>
      <c r="J2208" s="16" t="s">
        <v>1493</v>
      </c>
    </row>
    <row r="2209" spans="5:10">
      <c r="E2209" t="e">
        <f t="shared" si="74"/>
        <v>#N/A</v>
      </c>
      <c r="G2209" s="16" t="s">
        <v>1494</v>
      </c>
      <c r="H2209" s="16" t="str">
        <f t="shared" si="75"/>
        <v>风湿免疫科何林蓉</v>
      </c>
      <c r="I2209" s="17" t="s">
        <v>1495</v>
      </c>
      <c r="J2209" s="16" t="s">
        <v>1483</v>
      </c>
    </row>
    <row r="2210" spans="5:10">
      <c r="E2210" t="e">
        <f t="shared" si="74"/>
        <v>#N/A</v>
      </c>
      <c r="G2210" s="16" t="s">
        <v>1496</v>
      </c>
      <c r="H2210" s="16" t="str">
        <f t="shared" si="75"/>
        <v>普通外科孙永亮</v>
      </c>
      <c r="I2210" s="17" t="s">
        <v>1497</v>
      </c>
      <c r="J2210" s="16" t="s">
        <v>1498</v>
      </c>
    </row>
    <row r="2211" spans="5:10">
      <c r="E2211" t="e">
        <f t="shared" si="74"/>
        <v>#N/A</v>
      </c>
      <c r="G2211" s="16" t="s">
        <v>1499</v>
      </c>
      <c r="H2211" s="16" t="str">
        <f t="shared" si="75"/>
        <v>肾病科魏先森</v>
      </c>
      <c r="I2211" s="17" t="s">
        <v>1500</v>
      </c>
      <c r="J2211" s="16" t="s">
        <v>1501</v>
      </c>
    </row>
    <row r="2212" spans="5:10">
      <c r="E2212" t="e">
        <f t="shared" si="74"/>
        <v>#N/A</v>
      </c>
      <c r="G2212" s="16" t="s">
        <v>1502</v>
      </c>
      <c r="H2212" s="16" t="str">
        <f t="shared" si="75"/>
        <v>康复医学科薛勇</v>
      </c>
      <c r="I2212" s="17" t="s">
        <v>1503</v>
      </c>
      <c r="J2212" s="16" t="s">
        <v>35</v>
      </c>
    </row>
    <row r="2213" spans="5:10">
      <c r="E2213" t="e">
        <f t="shared" si="74"/>
        <v>#N/A</v>
      </c>
      <c r="G2213" s="16" t="s">
        <v>401</v>
      </c>
      <c r="H2213" s="16" t="str">
        <f t="shared" si="75"/>
        <v>普通外科赵瑾</v>
      </c>
      <c r="I2213" s="17" t="s">
        <v>402</v>
      </c>
      <c r="J2213" s="16" t="s">
        <v>1498</v>
      </c>
    </row>
    <row r="2214" spans="5:10">
      <c r="E2214" t="e">
        <f t="shared" si="74"/>
        <v>#N/A</v>
      </c>
      <c r="G2214" s="16" t="s">
        <v>1504</v>
      </c>
      <c r="H2214" s="16" t="str">
        <f t="shared" si="75"/>
        <v>国际部病区靳子健</v>
      </c>
      <c r="I2214" s="17" t="s">
        <v>1505</v>
      </c>
      <c r="J2214" s="16" t="s">
        <v>1447</v>
      </c>
    </row>
    <row r="2215" spans="5:10">
      <c r="E2215" t="e">
        <f t="shared" si="74"/>
        <v>#N/A</v>
      </c>
      <c r="G2215" s="16" t="s">
        <v>1506</v>
      </c>
      <c r="H2215" s="16" t="str">
        <f t="shared" si="75"/>
        <v>介入超声医学科彭丽丽</v>
      </c>
      <c r="I2215" s="17" t="s">
        <v>1507</v>
      </c>
      <c r="J2215" s="16" t="s">
        <v>1508</v>
      </c>
    </row>
    <row r="2216" spans="5:10">
      <c r="E2216" t="e">
        <f t="shared" si="74"/>
        <v>#N/A</v>
      </c>
      <c r="G2216" s="16" t="s">
        <v>1509</v>
      </c>
      <c r="H2216" s="16" t="str">
        <f t="shared" si="75"/>
        <v>口腔医学中心朱骏飞</v>
      </c>
      <c r="I2216" s="17" t="s">
        <v>1510</v>
      </c>
      <c r="J2216" s="16" t="s">
        <v>1474</v>
      </c>
    </row>
    <row r="2217" spans="5:10">
      <c r="E2217" t="e">
        <f t="shared" si="74"/>
        <v>#N/A</v>
      </c>
      <c r="G2217" s="16" t="s">
        <v>743</v>
      </c>
      <c r="H2217" s="16" t="str">
        <f t="shared" si="75"/>
        <v>保健部四部王朋</v>
      </c>
      <c r="I2217" s="17" t="s">
        <v>744</v>
      </c>
      <c r="J2217" s="16" t="s">
        <v>1511</v>
      </c>
    </row>
    <row r="2218" spans="5:10">
      <c r="E2218" t="e">
        <f t="shared" si="74"/>
        <v>#N/A</v>
      </c>
      <c r="G2218" s="16" t="s">
        <v>1512</v>
      </c>
      <c r="H2218" s="16" t="str">
        <f t="shared" si="75"/>
        <v>放射诊断科张海波</v>
      </c>
      <c r="I2218" s="17" t="s">
        <v>1513</v>
      </c>
      <c r="J2218" s="16" t="s">
        <v>39</v>
      </c>
    </row>
  </sheetData>
  <conditionalFormatting sqref="K1:K12">
    <cfRule type="duplicateValues" dxfId="0" priority="3"/>
  </conditionalFormatting>
  <conditionalFormatting sqref="B1 B2 B3:B1046359">
    <cfRule type="duplicateValues" dxfId="0" priority="2"/>
  </conditionalFormatting>
  <conditionalFormatting sqref="G1:H1048477">
    <cfRule type="duplicateValues" dxfId="0" priority="1"/>
  </conditionalFormatting>
  <pageMargins left="0.75" right="0.75" top="1" bottom="1" header="0.5" footer="0.5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"/>
  <sheetViews>
    <sheetView showGridLines="0" tabSelected="1" workbookViewId="0">
      <selection activeCell="A11" sqref="A11:F11"/>
    </sheetView>
  </sheetViews>
  <sheetFormatPr defaultColWidth="9" defaultRowHeight="25" customHeight="1"/>
  <cols>
    <col min="1" max="1" width="13.6666666666667" style="8" customWidth="1"/>
    <col min="2" max="2" width="14.3333333333333" style="8" customWidth="1"/>
    <col min="3" max="3" width="15.5555555555556" style="8" customWidth="1"/>
    <col min="4" max="5" width="24.8888888888889" style="8" customWidth="1"/>
    <col min="6" max="6" width="25.4444444444444" style="8" customWidth="1"/>
    <col min="7" max="16384" width="9" style="8"/>
  </cols>
  <sheetData>
    <row r="1" customHeight="1" spans="1:6">
      <c r="A1" s="9" t="s">
        <v>9</v>
      </c>
      <c r="B1" s="9" t="s">
        <v>1514</v>
      </c>
      <c r="C1" s="10" t="s">
        <v>1515</v>
      </c>
      <c r="D1" s="9" t="s">
        <v>1516</v>
      </c>
      <c r="E1" s="9" t="s">
        <v>1517</v>
      </c>
      <c r="F1" s="9" t="s">
        <v>1518</v>
      </c>
    </row>
    <row r="2" customHeight="1" spans="1:6">
      <c r="A2" s="11"/>
      <c r="B2" s="11"/>
      <c r="C2" s="11"/>
      <c r="D2" s="11"/>
      <c r="E2" s="11"/>
      <c r="F2" s="11"/>
    </row>
    <row r="3" customHeight="1" spans="1:6">
      <c r="A3" s="11"/>
      <c r="B3" s="11"/>
      <c r="C3" s="11"/>
      <c r="D3" s="11"/>
      <c r="E3" s="11"/>
      <c r="F3" s="11"/>
    </row>
    <row r="4" customHeight="1" spans="1:6">
      <c r="A4" s="11"/>
      <c r="B4" s="11"/>
      <c r="C4" s="11"/>
      <c r="D4" s="11"/>
      <c r="E4" s="11"/>
      <c r="F4" s="11"/>
    </row>
    <row r="5" customHeight="1" spans="1:6">
      <c r="A5" s="11"/>
      <c r="B5" s="11"/>
      <c r="C5" s="11"/>
      <c r="D5" s="11"/>
      <c r="E5" s="11"/>
      <c r="F5" s="11"/>
    </row>
    <row r="6" customHeight="1" spans="1:6">
      <c r="A6" s="11"/>
      <c r="B6" s="11"/>
      <c r="C6" s="11"/>
      <c r="D6" s="11"/>
      <c r="E6" s="11"/>
      <c r="F6" s="11"/>
    </row>
    <row r="7" customHeight="1" spans="1:6">
      <c r="A7" s="11"/>
      <c r="B7" s="11"/>
      <c r="C7" s="11"/>
      <c r="D7" s="11"/>
      <c r="E7" s="11"/>
      <c r="F7" s="11"/>
    </row>
    <row r="8" customHeight="1" spans="1:6">
      <c r="A8" s="11"/>
      <c r="B8" s="11"/>
      <c r="C8" s="11"/>
      <c r="D8" s="11"/>
      <c r="E8" s="11"/>
      <c r="F8" s="11"/>
    </row>
    <row r="9" customHeight="1" spans="1:6">
      <c r="A9" s="11"/>
      <c r="B9" s="11"/>
      <c r="C9" s="11"/>
      <c r="D9" s="11"/>
      <c r="E9" s="11"/>
      <c r="F9" s="11"/>
    </row>
    <row r="10" customHeight="1" spans="1:6">
      <c r="A10" s="11"/>
      <c r="B10" s="11"/>
      <c r="C10" s="11"/>
      <c r="D10" s="11"/>
      <c r="E10" s="11"/>
      <c r="F10" s="11"/>
    </row>
    <row r="11" customHeight="1" spans="1:9">
      <c r="A11" s="12" t="s">
        <v>1519</v>
      </c>
      <c r="B11" s="13"/>
      <c r="C11" s="13"/>
      <c r="D11" s="13"/>
      <c r="E11" s="13"/>
      <c r="F11" s="14"/>
      <c r="I11" s="15"/>
    </row>
  </sheetData>
  <mergeCells count="1">
    <mergeCell ref="A11:F11"/>
  </mergeCells>
  <conditionalFormatting sqref="B1">
    <cfRule type="duplicateValues" dxfId="0" priority="1"/>
  </conditionalFormatting>
  <pageMargins left="0.75" right="0.75" top="1" bottom="1" header="0.5" footer="0.5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"/>
  <sheetViews>
    <sheetView showGridLines="0" workbookViewId="0">
      <selection activeCell="B10" sqref="B10"/>
    </sheetView>
  </sheetViews>
  <sheetFormatPr defaultColWidth="9" defaultRowHeight="25" customHeight="1" outlineLevelRow="1"/>
  <cols>
    <col min="1" max="1" width="9" style="1"/>
    <col min="2" max="2" width="16.5462962962963" style="2" customWidth="1"/>
    <col min="3" max="3" width="11.25" style="2" customWidth="1"/>
    <col min="4" max="4" width="12.1851851851852" style="2" customWidth="1"/>
    <col min="5" max="6" width="19.0925925925926" style="2" customWidth="1"/>
    <col min="7" max="7" width="29.0925925925926" style="3" customWidth="1"/>
    <col min="8" max="9" width="33.1851851851852" style="3" customWidth="1"/>
    <col min="10" max="16384" width="9" style="1"/>
  </cols>
  <sheetData>
    <row r="1" s="1" customFormat="1" ht="24" customHeight="1" spans="2:9">
      <c r="B1" s="4" t="s">
        <v>9</v>
      </c>
      <c r="C1" s="4" t="s">
        <v>1</v>
      </c>
      <c r="D1" s="4" t="s">
        <v>2</v>
      </c>
      <c r="E1" s="4" t="s">
        <v>3</v>
      </c>
      <c r="F1" s="4" t="s">
        <v>1520</v>
      </c>
      <c r="G1" s="4" t="s">
        <v>1521</v>
      </c>
      <c r="H1" s="4" t="s">
        <v>1522</v>
      </c>
      <c r="I1" s="4" t="s">
        <v>1523</v>
      </c>
    </row>
    <row r="2" customHeight="1" spans="1:9">
      <c r="A2" s="5" t="s">
        <v>1524</v>
      </c>
      <c r="B2" s="6" t="s">
        <v>1525</v>
      </c>
      <c r="C2" s="6" t="s">
        <v>1</v>
      </c>
      <c r="D2" s="7" t="s">
        <v>2</v>
      </c>
      <c r="E2" s="6" t="s">
        <v>3</v>
      </c>
      <c r="F2" s="6" t="s">
        <v>1526</v>
      </c>
      <c r="G2" s="6" t="s">
        <v>1527</v>
      </c>
      <c r="H2" s="6" t="s">
        <v>1528</v>
      </c>
      <c r="I2" s="6"/>
    </row>
  </sheetData>
  <pageMargins left="0.75" right="0.75" top="1" bottom="1" header="0.5" footer="0.5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管理员信息收集</vt:lpstr>
      <vt:lpstr>Sheet1</vt:lpstr>
      <vt:lpstr>课题组及课题卡信息</vt:lpstr>
      <vt:lpstr>成员信息（非PI）（选填）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申文鑫</cp:lastModifiedBy>
  <dcterms:created xsi:type="dcterms:W3CDTF">2006-09-16T00:00:00Z</dcterms:created>
  <dcterms:modified xsi:type="dcterms:W3CDTF">2024-10-18T04:02:16Z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9640E7BBBC5140338B13207F25D073C7_13</vt:lpwstr>
  </property>
  <property fmtid="{D5CDD505-2E9C-101B-9397-08002B2CF9AE}" pid="3" name="KSOProductBuildVer">
    <vt:lpwstr>2052-12.1.0.18334</vt:lpwstr>
  </property>
</Properties>
</file>